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325" tabRatio="634" activeTab="0"/>
  </bookViews>
  <sheets>
    <sheet name="Training" sheetId="1" r:id="rId1"/>
    <sheet name="Trainers" sheetId="2" r:id="rId2"/>
    <sheet name="Track" sheetId="3" r:id="rId3"/>
    <sheet name="Medical" sheetId="4" r:id="rId4"/>
    <sheet name="Locomotive Insp" sheetId="5" r:id="rId5"/>
    <sheet name="Courses" sheetId="6" r:id="rId6"/>
    <sheet name="Spare" sheetId="7" r:id="rId7"/>
  </sheets>
  <definedNames/>
  <calcPr fullCalcOnLoad="1"/>
</workbook>
</file>

<file path=xl/comments6.xml><?xml version="1.0" encoding="utf-8"?>
<comments xmlns="http://schemas.openxmlformats.org/spreadsheetml/2006/main">
  <authors>
    <author>Knut Ohm</author>
  </authors>
  <commentList>
    <comment ref="B25" authorId="0">
      <text>
        <r>
          <rPr>
            <b/>
            <sz val="8"/>
            <rFont val="Tahoma"/>
            <family val="0"/>
          </rPr>
          <t>Knut Ohm:</t>
        </r>
        <r>
          <rPr>
            <sz val="8"/>
            <rFont val="Tahoma"/>
            <family val="0"/>
          </rPr>
          <t xml:space="preserve">
</t>
        </r>
        <r>
          <rPr>
            <b/>
            <sz val="11"/>
            <rFont val="Tahoma"/>
            <family val="2"/>
          </rPr>
          <t>Only required when handling Dangerous Goods is part of the persons job.</t>
        </r>
      </text>
    </comment>
  </commentList>
</comments>
</file>

<file path=xl/sharedStrings.xml><?xml version="1.0" encoding="utf-8"?>
<sst xmlns="http://schemas.openxmlformats.org/spreadsheetml/2006/main" count="206" uniqueCount="160">
  <si>
    <t>NAME</t>
  </si>
  <si>
    <t>COURSE TAKEN</t>
  </si>
  <si>
    <t>DATE OF COURSE</t>
  </si>
  <si>
    <t>COURSE PROVIDER</t>
  </si>
  <si>
    <t xml:space="preserve">SAFETY CRITICAL POSITION MEDICALS </t>
  </si>
  <si>
    <t>Industrial Railway Operating Rules (IROR) including Railway Radio Communications Rules</t>
  </si>
  <si>
    <t xml:space="preserve">Dangerous Goods </t>
  </si>
  <si>
    <t>As per the Transportation of Dangerous Goods Regulations (Canada)</t>
  </si>
  <si>
    <t>Car Air Brake Systems</t>
  </si>
  <si>
    <t>Identify and explian the purpose of each major component of a freight car air brake system and how they operate</t>
  </si>
  <si>
    <t>Car Securement</t>
  </si>
  <si>
    <t xml:space="preserve">Identify and apply the rules that apply to the use and testing of hand brakes in securing equipment </t>
  </si>
  <si>
    <t>Equipment Handling and Switching Strategies</t>
  </si>
  <si>
    <t>ITEM</t>
  </si>
  <si>
    <t>DESCRIPTION</t>
  </si>
  <si>
    <t xml:space="preserve">Explain and apply basic safety rules for working around rail equipment, including but not limited to the following: </t>
  </si>
  <si>
    <t>A</t>
  </si>
  <si>
    <t>on or about the tracks</t>
  </si>
  <si>
    <t>B</t>
  </si>
  <si>
    <t>3 - point protection</t>
  </si>
  <si>
    <t>C</t>
  </si>
  <si>
    <t>entraining/detraining/crossing</t>
  </si>
  <si>
    <t>D</t>
  </si>
  <si>
    <t>E</t>
  </si>
  <si>
    <t>operating derails</t>
  </si>
  <si>
    <t>F</t>
  </si>
  <si>
    <t>coupling / adjusting misaligned coupler</t>
  </si>
  <si>
    <t>Core Safety Rules</t>
  </si>
  <si>
    <t>Engine Operation</t>
  </si>
  <si>
    <t>safely starting the equipment</t>
  </si>
  <si>
    <t>engine brakes</t>
  </si>
  <si>
    <t xml:space="preserve">safety control systems </t>
  </si>
  <si>
    <t>Engine Inspection</t>
  </si>
  <si>
    <t xml:space="preserve">identify and apply the steps to be taken in inspecting the equipment </t>
  </si>
  <si>
    <t>Freight Car Inspection</t>
  </si>
  <si>
    <t xml:space="preserve">Explain and apply basic safety rules for working in and around rail equipment, including but not limited to the folllowing: </t>
  </si>
  <si>
    <t xml:space="preserve">use of blue flags </t>
  </si>
  <si>
    <t>ON THE JOB TRAINERS</t>
  </si>
  <si>
    <t>As per the Industrial Railway Employee Qualifications Standards the following staff have been deemed competent as on the job trainers.</t>
  </si>
  <si>
    <r>
      <t xml:space="preserve">DAILY INSPECTION </t>
    </r>
    <r>
      <rPr>
        <b/>
        <sz val="11"/>
        <color indexed="8"/>
        <rFont val="Calibri"/>
        <family val="2"/>
      </rPr>
      <t>(minimum requirements)</t>
    </r>
  </si>
  <si>
    <t>Brake test, including the operation of the Safety Contol system (deadman)</t>
  </si>
  <si>
    <t>Hand Brake</t>
  </si>
  <si>
    <t>Headlights</t>
  </si>
  <si>
    <t>Trucks and Running Gear</t>
  </si>
  <si>
    <t>Any other apparent safety hazard</t>
  </si>
  <si>
    <t>Fire Extinguishers (can be extended to monthly, but must be documented)</t>
  </si>
  <si>
    <t>90 DAY SAFETY INSPECTION</t>
  </si>
  <si>
    <t>Inspect couplers  and knuckles.</t>
  </si>
  <si>
    <t>Inspect trainline and MU hoses, glad hands and gaskets.</t>
  </si>
  <si>
    <t>Inspect handrails, coupler operating levers, walkways, steps, and safety chains.</t>
  </si>
  <si>
    <t xml:space="preserve">Inspect brake shoes and travels. </t>
  </si>
  <si>
    <t>Inspect brake rigging for damage or unusual conditions.</t>
  </si>
  <si>
    <t>Inspect TM Blowers</t>
  </si>
  <si>
    <t>Inspect condition of wheels.</t>
  </si>
  <si>
    <t>Inspect traction motor cases, leads and covers.</t>
  </si>
  <si>
    <t>Inspect TM gear cases.</t>
  </si>
  <si>
    <t>Inspect motor support bearings for signs of overheating, loose or missing bolts, excessive oil leaks, missing or defective filler or drain plug</t>
  </si>
  <si>
    <t>Inspect journal bearings for damaged seals, loose or missing bolts, signs of oveheating, missing or defective gasket or drain plug not propery secured</t>
  </si>
  <si>
    <t>Inspect carbody for unusual conditions, damaged or dragging equipment and leaking fluids.</t>
  </si>
  <si>
    <t>Inspect stacks for excess carbon buildup</t>
  </si>
  <si>
    <t>Check that all covers and guards are in place.</t>
  </si>
  <si>
    <t>Ensure that all warning labels are in place.</t>
  </si>
  <si>
    <t>Inspect hand brake for proper operation.</t>
  </si>
  <si>
    <t>Perform a functional Air Brake Test and Brake Pipe Leakage Test, including Deadman or RSC.</t>
  </si>
  <si>
    <t>Inspect operation of horn and bell.</t>
  </si>
  <si>
    <t>Inspect headlights, ditch lights, number lights, control stand, cab interior and carbody lights.</t>
  </si>
  <si>
    <t>Inspect control stand. Check throttle, reverser, and selector operation. Check that the mechanical interlocks are functioning properly.</t>
  </si>
  <si>
    <t>Inspect switch &amp; breaker panels and electrical cabinets for unusual conditions.</t>
  </si>
  <si>
    <t>Inspect Fire Extinguishers</t>
  </si>
  <si>
    <t>Inspect cab heaters and ventilators for proper operation.</t>
  </si>
  <si>
    <t>Inspect windows, wipers, visors and defrosters</t>
  </si>
  <si>
    <t>Inspect cab condition, including doors, seals and flooring</t>
  </si>
  <si>
    <t>Inspect cab seats</t>
  </si>
  <si>
    <t>Check carbody, engine and compressor air filter elements.</t>
  </si>
  <si>
    <t>Check for grounds in Low Voltage Circuits</t>
  </si>
  <si>
    <t>Measure and record insulation values in Power, Control and AC Circuits. Reseal Ground Relay Switch</t>
  </si>
  <si>
    <t>Test Air Gauges for accuracy, comparing to master gauge</t>
  </si>
  <si>
    <t>Check operation and setting of Main Reservoir Safety Valve.</t>
  </si>
  <si>
    <t>Check Control Air Pressure setting</t>
  </si>
  <si>
    <t>SEMI ANNUAL INSPECTION</t>
  </si>
  <si>
    <t>Check battery water level and charging rate.</t>
  </si>
  <si>
    <t>Test Wheel Slip  Circuits</t>
  </si>
  <si>
    <t>Inspect and Qualify Ground Relay</t>
  </si>
  <si>
    <t>Check Voltage regulator in Throttle 2 &amp; 8</t>
  </si>
  <si>
    <t>Check brushes in Load Regulator, Main &amp; Aux. Generator, Fuel Pump and Cab Heaters and Alternator Slip Rings</t>
  </si>
  <si>
    <t>Check operation of engine cooling fans and shutter operating assemblies.</t>
  </si>
  <si>
    <t>Perform running check of top deck lubrication</t>
  </si>
  <si>
    <t>Inspect rotating equipment for unusual conditions</t>
  </si>
  <si>
    <t>Check operation of hot engine switch.</t>
  </si>
  <si>
    <t>Check oil level and condition in journals and suspension bearings.</t>
  </si>
  <si>
    <t>Check gear cases for proper lubrication.</t>
  </si>
  <si>
    <t>Inspect Draft Gear</t>
  </si>
  <si>
    <t>Check contactor tips on the power contactors, starting contactor, battery and shunt field contactors.</t>
  </si>
  <si>
    <t>Check setting and operation of compressor cut-out switch.</t>
  </si>
  <si>
    <t>Check operation of all shut-down stations.</t>
  </si>
  <si>
    <t>Check operation of low engine oil pressure switch.</t>
  </si>
  <si>
    <t>Inspect Air Reservoir mounting bolts and straps</t>
  </si>
  <si>
    <t>Inspect Fuel tank mounting</t>
  </si>
  <si>
    <t>Inspect for fuel system leaks</t>
  </si>
  <si>
    <t>Check and record side bearing clearances</t>
  </si>
  <si>
    <t>ANNUAL INSPECTION</t>
  </si>
  <si>
    <t>Check traction Motor brushes. And TM interior for visual defects</t>
  </si>
  <si>
    <t>Check TM Gearcases for proper lubrication</t>
  </si>
  <si>
    <t>Inspect blowers/seals and air box drains</t>
  </si>
  <si>
    <t>Take and record wheel measurements.</t>
  </si>
  <si>
    <t>Inspect Pilot Height</t>
  </si>
  <si>
    <t>Orifice test air compressor</t>
  </si>
  <si>
    <t>Clean / Renew Dirt Collector/filter</t>
  </si>
  <si>
    <t>Test / qualify electrical meters</t>
  </si>
  <si>
    <t>Inspect Oil Strainer for Metal Deposits</t>
  </si>
  <si>
    <t>3 YEAR INSPECTION</t>
  </si>
  <si>
    <t xml:space="preserve">Perform Crankcase inspection, including dampner and thrust washers </t>
  </si>
  <si>
    <t>Perform air box inspection--Pistons, liners and rings</t>
  </si>
  <si>
    <t>Clean Oil Strainer</t>
  </si>
  <si>
    <t>Rack and Time Engine</t>
  </si>
  <si>
    <t>Note: This material was provided by the BMS Group, for more information  please contact Brad Rae at 403-854-0906</t>
  </si>
  <si>
    <t>LOCOMOTIVE INSPECTION</t>
  </si>
  <si>
    <t xml:space="preserve">TRACK INSPECTORS </t>
  </si>
  <si>
    <t>COURSE TAKEN AT</t>
  </si>
  <si>
    <t xml:space="preserve">DATE OF COURSE </t>
  </si>
  <si>
    <t>COURSE NAME</t>
  </si>
  <si>
    <t>CLASSROOM INSTRUCTORS</t>
  </si>
  <si>
    <t>INSTRUCTION ON</t>
  </si>
  <si>
    <t>RENEWAL REQUIRED</t>
  </si>
  <si>
    <t xml:space="preserve">NOTE: Enter Track Inspectors information on Tab marked "Track" </t>
  </si>
  <si>
    <t xml:space="preserve">Car Handling and Securement </t>
  </si>
  <si>
    <t>TRAINING LOG FOR RAILWAY OPERATIONS ONLY</t>
  </si>
  <si>
    <t>DATE 3 YEAR MEDICAL GIVEN</t>
  </si>
  <si>
    <t xml:space="preserve">DATE 5 YEAR MEDICAL GIVEN </t>
  </si>
  <si>
    <t xml:space="preserve">RENEWAL REQUIRED </t>
  </si>
  <si>
    <t>As per the Industrial Railway Employee Qualifications Standards the following staff have been deemed competent as Classroom Instructors.</t>
  </si>
  <si>
    <t xml:space="preserve">As per the Industrial Railway Medical Rules for Safety Critical Positions the following staff have been designated as in a safety critical position and have been given medicals. </t>
  </si>
  <si>
    <t>Bill Smith</t>
  </si>
  <si>
    <t>Joan Sterling</t>
  </si>
  <si>
    <t xml:space="preserve"> </t>
  </si>
  <si>
    <t xml:space="preserve">As per the Industrial Railway Rules Respecting Tract Safety the following staff are deemed competent to inspect track. </t>
  </si>
  <si>
    <r>
      <t xml:space="preserve">NOTE: For employees 40 years of age and </t>
    </r>
    <r>
      <rPr>
        <b/>
        <i/>
        <sz val="8"/>
        <rFont val="Arial"/>
        <family val="2"/>
      </rPr>
      <t>OVER</t>
    </r>
  </si>
  <si>
    <r>
      <t xml:space="preserve">NOTE: For employees </t>
    </r>
    <r>
      <rPr>
        <b/>
        <i/>
        <sz val="8"/>
        <rFont val="Arial"/>
        <family val="2"/>
      </rPr>
      <t xml:space="preserve">UNDER </t>
    </r>
    <r>
      <rPr>
        <i/>
        <sz val="8"/>
        <rFont val="Arial"/>
        <family val="2"/>
      </rPr>
      <t xml:space="preserve">40 years of age </t>
    </r>
  </si>
  <si>
    <t>develop and implement a plan for equipment inspection appropriate for the equipment being used</t>
  </si>
  <si>
    <t>Employees holding safety critical positions (Locomotive and Rail Car Mover operators) in an industrial railway yard require training in Items 1, 2 (when required), 3, 4, 5, 6, 7, 8, and 9</t>
  </si>
  <si>
    <t xml:space="preserve"> Employees directly involved in the movement of rail equipment in an industrial railway yard require training as noted in 1, 2 (when required), 3, 4, 5, 6, and 7 </t>
  </si>
  <si>
    <t>Employees not directly involved in the movement of rail equipment in an indutrial railway yard require training as noted in items 2 (when required), 3, 4, 6, and 10</t>
  </si>
  <si>
    <t>Alice Wood</t>
  </si>
  <si>
    <t>John Smith</t>
  </si>
  <si>
    <t>Wilma Jones</t>
  </si>
  <si>
    <t>Bill Wood</t>
  </si>
  <si>
    <t>Track Level 2</t>
  </si>
  <si>
    <t xml:space="preserve">Industrial Railway Employee Qualifications Standards - Training Requirements </t>
  </si>
  <si>
    <t>Applicable operating rules as per Schedule 1 of the Industrial Railway Rules</t>
  </si>
  <si>
    <t>Identify the operating conditions that will effect the selection of the safest and most efficient equipment handling and switching strategies and apply these strategies</t>
  </si>
  <si>
    <t xml:space="preserve">Schedule 4 of the Industrial Railway Regulation </t>
  </si>
  <si>
    <t>hand operated switches (throwing, cleaning)</t>
  </si>
  <si>
    <t xml:space="preserve">considerations to be made while operating </t>
  </si>
  <si>
    <t>considerations and steps for initiating movement</t>
  </si>
  <si>
    <t>Identify inspections steps and develop inspection process for the following:</t>
  </si>
  <si>
    <t xml:space="preserve">Identify and apply the rules and procedures for the following: </t>
  </si>
  <si>
    <t xml:space="preserve">Competent to provide on the job instruction for the following areas:  </t>
  </si>
  <si>
    <t>Competent to instruct the following courses:</t>
  </si>
  <si>
    <t xml:space="preserve">   </t>
  </si>
  <si>
    <t>Rail-Werx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</si>
</sst>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d\-mmm\-yy;@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4"/>
      <color indexed="8"/>
      <name val="Arial Black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 Black"/>
      <family val="2"/>
    </font>
    <font>
      <b/>
      <i/>
      <sz val="11"/>
      <color indexed="8"/>
      <name val="Calibri"/>
      <family val="0"/>
    </font>
    <font>
      <b/>
      <sz val="12"/>
      <color indexed="10"/>
      <name val="Arial"/>
      <family val="2"/>
    </font>
    <font>
      <b/>
      <sz val="11"/>
      <name val="Tahoma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33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2" fillId="34" borderId="0" xfId="0" applyFont="1" applyFill="1" applyAlignment="1">
      <alignment/>
    </xf>
    <xf numFmtId="0" fontId="2" fillId="0" borderId="0" xfId="0" applyFont="1" applyAlignment="1">
      <alignment vertical="top"/>
    </xf>
    <xf numFmtId="15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0" fontId="0" fillId="35" borderId="0" xfId="0" applyFill="1" applyAlignment="1">
      <alignment horizontal="left"/>
    </xf>
    <xf numFmtId="174" fontId="0" fillId="35" borderId="0" xfId="0" applyNumberFormat="1" applyFill="1" applyAlignment="1">
      <alignment/>
    </xf>
    <xf numFmtId="174" fontId="0" fillId="35" borderId="0" xfId="0" applyNumberFormat="1" applyFill="1" applyAlignment="1">
      <alignment horizontal="center" vertical="center"/>
    </xf>
    <xf numFmtId="174" fontId="0" fillId="35" borderId="0" xfId="0" applyNumberFormat="1" applyFill="1" applyAlignment="1">
      <alignment horizontal="center"/>
    </xf>
    <xf numFmtId="0" fontId="2" fillId="0" borderId="0" xfId="0" applyFont="1" applyAlignment="1">
      <alignment horizontal="center" vertical="top" wrapText="1"/>
    </xf>
    <xf numFmtId="17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right"/>
    </xf>
    <xf numFmtId="174" fontId="0" fillId="35" borderId="0" xfId="0" applyNumberFormat="1" applyFill="1" applyAlignment="1">
      <alignment vertical="center"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Fill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6" fillId="36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/>
    </xf>
    <xf numFmtId="0" fontId="6" fillId="37" borderId="0" xfId="0" applyFont="1" applyFill="1" applyAlignment="1">
      <alignment horizontal="left" vertical="top"/>
    </xf>
    <xf numFmtId="0" fontId="6" fillId="38" borderId="0" xfId="0" applyFont="1" applyFill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39" borderId="0" xfId="0" applyFont="1" applyFill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40" borderId="0" xfId="0" applyFont="1" applyFill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35" borderId="0" xfId="0" applyFont="1" applyFill="1" applyAlignment="1">
      <alignment horizontal="left" vertical="top" wrapText="1"/>
    </xf>
    <xf numFmtId="0" fontId="2" fillId="36" borderId="0" xfId="0" applyFont="1" applyFill="1" applyAlignment="1">
      <alignment horizontal="left" vertical="top" wrapText="1"/>
    </xf>
    <xf numFmtId="0" fontId="16" fillId="41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3" fillId="41" borderId="0" xfId="0" applyFont="1" applyFill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36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27.28125" style="0" customWidth="1"/>
    <col min="2" max="2" width="27.57421875" style="0" customWidth="1"/>
    <col min="3" max="3" width="23.7109375" style="0" customWidth="1"/>
    <col min="4" max="4" width="18.28125" style="32" customWidth="1"/>
    <col min="5" max="5" width="21.28125" style="4" customWidth="1"/>
    <col min="6" max="6" width="18.28125" style="0" customWidth="1"/>
  </cols>
  <sheetData>
    <row r="1" spans="1:5" ht="42" customHeight="1">
      <c r="A1" s="42" t="s">
        <v>126</v>
      </c>
      <c r="B1" s="43"/>
      <c r="C1" s="27">
        <f ca="1">TODAY()</f>
        <v>44565</v>
      </c>
      <c r="D1" s="41" t="s">
        <v>124</v>
      </c>
      <c r="E1" s="41"/>
    </row>
    <row r="2" spans="1:5" ht="12.75">
      <c r="A2" s="1" t="s">
        <v>0</v>
      </c>
      <c r="B2" s="1" t="s">
        <v>1</v>
      </c>
      <c r="C2" s="1" t="s">
        <v>3</v>
      </c>
      <c r="D2" s="31" t="s">
        <v>2</v>
      </c>
      <c r="E2" s="3" t="s">
        <v>123</v>
      </c>
    </row>
    <row r="3" ht="12.75">
      <c r="E3" s="25" t="str">
        <f>IF(D3=0," ",IF(D3+3*365.25-90&lt;C$1,"renewal required","OK"))</f>
        <v> </v>
      </c>
    </row>
    <row r="4" spans="1:5" ht="12.75">
      <c r="A4" t="s">
        <v>142</v>
      </c>
      <c r="B4" t="s">
        <v>125</v>
      </c>
      <c r="C4" t="s">
        <v>159</v>
      </c>
      <c r="D4" s="33">
        <v>42760</v>
      </c>
      <c r="E4" s="25" t="str">
        <f>IF(D4=0," ",IF(D4+3*365.25-90&lt;C$1,"renewal required","OK"))</f>
        <v>renewal required</v>
      </c>
    </row>
    <row r="5" spans="1:5" ht="12.75">
      <c r="A5" t="s">
        <v>132</v>
      </c>
      <c r="B5" t="s">
        <v>6</v>
      </c>
      <c r="C5" t="s">
        <v>159</v>
      </c>
      <c r="D5" s="33">
        <v>44561</v>
      </c>
      <c r="E5" s="25" t="str">
        <f>IF(D5=0," ",IF(D5+3*365.25-90&lt;C$1,"renewal required","OK"))</f>
        <v>OK</v>
      </c>
    </row>
    <row r="6" spans="4:5" ht="12.75">
      <c r="D6" s="33"/>
      <c r="E6" s="25"/>
    </row>
    <row r="7" spans="4:5" ht="12.75">
      <c r="D7" s="33" t="s">
        <v>134</v>
      </c>
      <c r="E7" s="25"/>
    </row>
    <row r="8" ht="12.75">
      <c r="E8" s="25" t="str">
        <f aca="true" t="shared" si="0" ref="E8:E71">IF(D8=0," ",IF(D8+3*365.25-90&lt;C$1,"renewal required","OK"))</f>
        <v> </v>
      </c>
    </row>
    <row r="9" ht="12.75">
      <c r="E9" s="25" t="str">
        <f t="shared" si="0"/>
        <v> </v>
      </c>
    </row>
    <row r="10" ht="12.75">
      <c r="E10" s="25" t="str">
        <f t="shared" si="0"/>
        <v> </v>
      </c>
    </row>
    <row r="11" spans="1:5" ht="12.75">
      <c r="A11" t="s">
        <v>134</v>
      </c>
      <c r="E11" s="25" t="str">
        <f t="shared" si="0"/>
        <v> </v>
      </c>
    </row>
    <row r="12" spans="1:5" ht="12.75">
      <c r="A12" t="s">
        <v>134</v>
      </c>
      <c r="E12" s="25" t="str">
        <f t="shared" si="0"/>
        <v> </v>
      </c>
    </row>
    <row r="13" ht="12.75">
      <c r="E13" s="25" t="str">
        <f t="shared" si="0"/>
        <v> </v>
      </c>
    </row>
    <row r="14" ht="12.75">
      <c r="E14" s="25" t="str">
        <f t="shared" si="0"/>
        <v> </v>
      </c>
    </row>
    <row r="15" ht="12.75">
      <c r="E15" s="25" t="str">
        <f t="shared" si="0"/>
        <v> </v>
      </c>
    </row>
    <row r="16" ht="12.75">
      <c r="E16" s="25" t="str">
        <f t="shared" si="0"/>
        <v> </v>
      </c>
    </row>
    <row r="17" ht="12.75">
      <c r="E17" s="25" t="str">
        <f t="shared" si="0"/>
        <v> </v>
      </c>
    </row>
    <row r="18" ht="12.75">
      <c r="E18" s="25" t="str">
        <f t="shared" si="0"/>
        <v> </v>
      </c>
    </row>
    <row r="19" ht="12.75">
      <c r="E19" s="25" t="str">
        <f t="shared" si="0"/>
        <v> </v>
      </c>
    </row>
    <row r="20" ht="12.75">
      <c r="E20" s="25" t="str">
        <f t="shared" si="0"/>
        <v> </v>
      </c>
    </row>
    <row r="21" ht="12.75">
      <c r="E21" s="25" t="str">
        <f t="shared" si="0"/>
        <v> </v>
      </c>
    </row>
    <row r="22" ht="12.75">
      <c r="E22" s="25" t="str">
        <f t="shared" si="0"/>
        <v> </v>
      </c>
    </row>
    <row r="23" ht="12.75">
      <c r="E23" s="25" t="str">
        <f t="shared" si="0"/>
        <v> </v>
      </c>
    </row>
    <row r="24" ht="12.75">
      <c r="E24" s="25" t="str">
        <f t="shared" si="0"/>
        <v> </v>
      </c>
    </row>
    <row r="25" ht="12.75">
      <c r="E25" s="25" t="str">
        <f t="shared" si="0"/>
        <v> </v>
      </c>
    </row>
    <row r="26" ht="12.75">
      <c r="E26" s="25" t="str">
        <f t="shared" si="0"/>
        <v> </v>
      </c>
    </row>
    <row r="27" ht="12.75">
      <c r="E27" s="25" t="str">
        <f t="shared" si="0"/>
        <v> </v>
      </c>
    </row>
    <row r="28" ht="12.75">
      <c r="E28" s="25" t="str">
        <f t="shared" si="0"/>
        <v> </v>
      </c>
    </row>
    <row r="29" ht="12.75">
      <c r="E29" s="25" t="str">
        <f t="shared" si="0"/>
        <v> </v>
      </c>
    </row>
    <row r="30" ht="12.75">
      <c r="E30" s="25" t="str">
        <f t="shared" si="0"/>
        <v> </v>
      </c>
    </row>
    <row r="31" ht="12.75">
      <c r="E31" s="25" t="str">
        <f t="shared" si="0"/>
        <v> </v>
      </c>
    </row>
    <row r="32" ht="12.75">
      <c r="E32" s="25" t="str">
        <f t="shared" si="0"/>
        <v> </v>
      </c>
    </row>
    <row r="33" ht="12.75">
      <c r="E33" s="25" t="str">
        <f t="shared" si="0"/>
        <v> </v>
      </c>
    </row>
    <row r="34" ht="12.75">
      <c r="E34" s="25" t="str">
        <f t="shared" si="0"/>
        <v> </v>
      </c>
    </row>
    <row r="35" ht="12.75">
      <c r="E35" s="25" t="str">
        <f t="shared" si="0"/>
        <v> </v>
      </c>
    </row>
    <row r="36" ht="12.75">
      <c r="E36" s="25" t="str">
        <f t="shared" si="0"/>
        <v> </v>
      </c>
    </row>
    <row r="37" ht="12.75">
      <c r="E37" s="25" t="str">
        <f t="shared" si="0"/>
        <v> </v>
      </c>
    </row>
    <row r="38" ht="12.75">
      <c r="E38" s="25" t="str">
        <f t="shared" si="0"/>
        <v> </v>
      </c>
    </row>
    <row r="39" ht="12.75">
      <c r="E39" s="25" t="str">
        <f t="shared" si="0"/>
        <v> </v>
      </c>
    </row>
    <row r="40" ht="12.75">
      <c r="E40" s="25" t="str">
        <f t="shared" si="0"/>
        <v> </v>
      </c>
    </row>
    <row r="41" ht="12.75">
      <c r="E41" s="25" t="str">
        <f t="shared" si="0"/>
        <v> </v>
      </c>
    </row>
    <row r="42" ht="12.75">
      <c r="E42" s="25" t="str">
        <f t="shared" si="0"/>
        <v> </v>
      </c>
    </row>
    <row r="43" ht="12.75">
      <c r="E43" s="25" t="str">
        <f t="shared" si="0"/>
        <v> </v>
      </c>
    </row>
    <row r="44" ht="12.75">
      <c r="E44" s="25" t="str">
        <f t="shared" si="0"/>
        <v> </v>
      </c>
    </row>
    <row r="45" ht="12.75">
      <c r="E45" s="25" t="str">
        <f t="shared" si="0"/>
        <v> </v>
      </c>
    </row>
    <row r="46" ht="12.75">
      <c r="E46" s="25" t="str">
        <f t="shared" si="0"/>
        <v> </v>
      </c>
    </row>
    <row r="47" ht="12.75">
      <c r="E47" s="25" t="str">
        <f t="shared" si="0"/>
        <v> </v>
      </c>
    </row>
    <row r="48" ht="12.75">
      <c r="E48" s="25" t="str">
        <f t="shared" si="0"/>
        <v> </v>
      </c>
    </row>
    <row r="49" ht="12.75">
      <c r="E49" s="25" t="str">
        <f t="shared" si="0"/>
        <v> </v>
      </c>
    </row>
    <row r="50" ht="12.75">
      <c r="E50" s="25" t="str">
        <f t="shared" si="0"/>
        <v> </v>
      </c>
    </row>
    <row r="51" ht="12.75">
      <c r="E51" s="25" t="str">
        <f t="shared" si="0"/>
        <v> </v>
      </c>
    </row>
    <row r="52" ht="12.75">
      <c r="E52" s="25" t="str">
        <f t="shared" si="0"/>
        <v> </v>
      </c>
    </row>
    <row r="53" ht="12.75">
      <c r="E53" s="25" t="str">
        <f t="shared" si="0"/>
        <v> </v>
      </c>
    </row>
    <row r="54" ht="12.75">
      <c r="E54" s="25" t="str">
        <f t="shared" si="0"/>
        <v> </v>
      </c>
    </row>
    <row r="55" ht="12.75">
      <c r="E55" s="25" t="str">
        <f t="shared" si="0"/>
        <v> </v>
      </c>
    </row>
    <row r="56" ht="12.75">
      <c r="E56" s="25" t="str">
        <f t="shared" si="0"/>
        <v> </v>
      </c>
    </row>
    <row r="57" ht="12.75">
      <c r="E57" s="25" t="str">
        <f t="shared" si="0"/>
        <v> </v>
      </c>
    </row>
    <row r="58" ht="12.75">
      <c r="E58" s="25" t="str">
        <f t="shared" si="0"/>
        <v> </v>
      </c>
    </row>
    <row r="59" ht="12.75">
      <c r="E59" s="25" t="str">
        <f t="shared" si="0"/>
        <v> </v>
      </c>
    </row>
    <row r="60" ht="12.75">
      <c r="E60" s="25" t="str">
        <f t="shared" si="0"/>
        <v> </v>
      </c>
    </row>
    <row r="61" ht="12.75">
      <c r="E61" s="25" t="str">
        <f t="shared" si="0"/>
        <v> </v>
      </c>
    </row>
    <row r="62" ht="12.75">
      <c r="E62" s="25" t="str">
        <f t="shared" si="0"/>
        <v> </v>
      </c>
    </row>
    <row r="63" ht="12.75">
      <c r="E63" s="25" t="str">
        <f t="shared" si="0"/>
        <v> </v>
      </c>
    </row>
    <row r="64" ht="12.75">
      <c r="E64" s="25" t="str">
        <f t="shared" si="0"/>
        <v> </v>
      </c>
    </row>
    <row r="65" ht="12.75">
      <c r="E65" s="25" t="str">
        <f t="shared" si="0"/>
        <v> </v>
      </c>
    </row>
    <row r="66" ht="12.75">
      <c r="E66" s="25" t="str">
        <f t="shared" si="0"/>
        <v> </v>
      </c>
    </row>
    <row r="67" ht="12.75">
      <c r="E67" s="25" t="str">
        <f t="shared" si="0"/>
        <v> </v>
      </c>
    </row>
    <row r="68" ht="12.75">
      <c r="E68" s="25" t="str">
        <f t="shared" si="0"/>
        <v> </v>
      </c>
    </row>
    <row r="69" ht="12.75">
      <c r="E69" s="25" t="str">
        <f t="shared" si="0"/>
        <v> </v>
      </c>
    </row>
    <row r="70" ht="12.75">
      <c r="E70" s="25" t="str">
        <f t="shared" si="0"/>
        <v> </v>
      </c>
    </row>
    <row r="71" ht="12.75">
      <c r="E71" s="25" t="str">
        <f t="shared" si="0"/>
        <v> </v>
      </c>
    </row>
    <row r="72" ht="12.75">
      <c r="E72" s="25" t="str">
        <f aca="true" t="shared" si="1" ref="E72:E135">IF(D72=0," ",IF(D72+3*365.25-90&lt;C$1,"renewal required","OK"))</f>
        <v> </v>
      </c>
    </row>
    <row r="73" ht="12.75">
      <c r="E73" s="25" t="str">
        <f t="shared" si="1"/>
        <v> </v>
      </c>
    </row>
    <row r="74" ht="12.75">
      <c r="E74" s="25" t="str">
        <f t="shared" si="1"/>
        <v> </v>
      </c>
    </row>
    <row r="75" ht="12.75">
      <c r="E75" s="25" t="str">
        <f t="shared" si="1"/>
        <v> </v>
      </c>
    </row>
    <row r="76" ht="12.75">
      <c r="E76" s="25" t="str">
        <f t="shared" si="1"/>
        <v> </v>
      </c>
    </row>
    <row r="77" ht="12.75">
      <c r="E77" s="25" t="str">
        <f t="shared" si="1"/>
        <v> </v>
      </c>
    </row>
    <row r="78" ht="12.75">
      <c r="E78" s="25" t="str">
        <f t="shared" si="1"/>
        <v> </v>
      </c>
    </row>
    <row r="79" ht="12.75">
      <c r="E79" s="25" t="str">
        <f t="shared" si="1"/>
        <v> </v>
      </c>
    </row>
    <row r="80" ht="12.75">
      <c r="E80" s="25" t="str">
        <f t="shared" si="1"/>
        <v> </v>
      </c>
    </row>
    <row r="81" ht="12.75">
      <c r="E81" s="25" t="str">
        <f t="shared" si="1"/>
        <v> </v>
      </c>
    </row>
    <row r="82" ht="12.75">
      <c r="E82" s="25" t="str">
        <f t="shared" si="1"/>
        <v> </v>
      </c>
    </row>
    <row r="83" ht="12.75">
      <c r="E83" s="25" t="str">
        <f t="shared" si="1"/>
        <v> </v>
      </c>
    </row>
    <row r="84" ht="12.75">
      <c r="E84" s="25" t="str">
        <f t="shared" si="1"/>
        <v> </v>
      </c>
    </row>
    <row r="85" ht="12.75">
      <c r="E85" s="25" t="str">
        <f t="shared" si="1"/>
        <v> </v>
      </c>
    </row>
    <row r="86" ht="12.75">
      <c r="E86" s="25" t="str">
        <f t="shared" si="1"/>
        <v> </v>
      </c>
    </row>
    <row r="87" ht="12.75">
      <c r="E87" s="25" t="str">
        <f t="shared" si="1"/>
        <v> </v>
      </c>
    </row>
    <row r="88" ht="12.75">
      <c r="E88" s="25" t="str">
        <f t="shared" si="1"/>
        <v> </v>
      </c>
    </row>
    <row r="89" ht="12.75">
      <c r="E89" s="25" t="str">
        <f t="shared" si="1"/>
        <v> </v>
      </c>
    </row>
    <row r="90" ht="12.75">
      <c r="E90" s="25" t="str">
        <f t="shared" si="1"/>
        <v> </v>
      </c>
    </row>
    <row r="91" ht="12.75">
      <c r="E91" s="25" t="str">
        <f t="shared" si="1"/>
        <v> </v>
      </c>
    </row>
    <row r="92" ht="12.75">
      <c r="E92" s="25" t="str">
        <f t="shared" si="1"/>
        <v> </v>
      </c>
    </row>
    <row r="93" ht="12.75">
      <c r="E93" s="25" t="str">
        <f t="shared" si="1"/>
        <v> </v>
      </c>
    </row>
    <row r="94" ht="12.75">
      <c r="E94" s="25" t="str">
        <f t="shared" si="1"/>
        <v> </v>
      </c>
    </row>
    <row r="95" ht="12.75">
      <c r="E95" s="25" t="str">
        <f t="shared" si="1"/>
        <v> </v>
      </c>
    </row>
    <row r="96" ht="12.75">
      <c r="E96" s="25" t="str">
        <f t="shared" si="1"/>
        <v> </v>
      </c>
    </row>
    <row r="97" ht="12.75">
      <c r="E97" s="25" t="str">
        <f t="shared" si="1"/>
        <v> </v>
      </c>
    </row>
    <row r="98" ht="12.75">
      <c r="E98" s="25" t="str">
        <f t="shared" si="1"/>
        <v> </v>
      </c>
    </row>
    <row r="99" ht="12.75">
      <c r="E99" s="25" t="str">
        <f t="shared" si="1"/>
        <v> </v>
      </c>
    </row>
    <row r="100" ht="12.75">
      <c r="E100" s="25" t="str">
        <f t="shared" si="1"/>
        <v> </v>
      </c>
    </row>
    <row r="101" ht="12.75">
      <c r="E101" s="25" t="str">
        <f t="shared" si="1"/>
        <v> </v>
      </c>
    </row>
    <row r="102" ht="12.75">
      <c r="E102" s="25" t="str">
        <f t="shared" si="1"/>
        <v> </v>
      </c>
    </row>
    <row r="103" ht="12.75">
      <c r="E103" s="25" t="str">
        <f t="shared" si="1"/>
        <v> </v>
      </c>
    </row>
    <row r="104" ht="12.75">
      <c r="E104" s="25" t="str">
        <f t="shared" si="1"/>
        <v> </v>
      </c>
    </row>
    <row r="105" ht="12.75">
      <c r="E105" s="25" t="str">
        <f t="shared" si="1"/>
        <v> </v>
      </c>
    </row>
    <row r="106" ht="12.75">
      <c r="E106" s="25" t="str">
        <f t="shared" si="1"/>
        <v> </v>
      </c>
    </row>
    <row r="107" ht="12.75">
      <c r="E107" s="25" t="str">
        <f t="shared" si="1"/>
        <v> </v>
      </c>
    </row>
    <row r="108" ht="12.75">
      <c r="E108" s="25" t="str">
        <f t="shared" si="1"/>
        <v> </v>
      </c>
    </row>
    <row r="109" ht="12.75">
      <c r="E109" s="25" t="str">
        <f t="shared" si="1"/>
        <v> </v>
      </c>
    </row>
    <row r="110" ht="12.75">
      <c r="E110" s="25" t="str">
        <f t="shared" si="1"/>
        <v> </v>
      </c>
    </row>
    <row r="111" ht="12.75">
      <c r="E111" s="25" t="str">
        <f t="shared" si="1"/>
        <v> </v>
      </c>
    </row>
    <row r="112" ht="12.75">
      <c r="E112" s="25" t="str">
        <f t="shared" si="1"/>
        <v> </v>
      </c>
    </row>
    <row r="113" ht="12.75">
      <c r="E113" s="25" t="str">
        <f t="shared" si="1"/>
        <v> </v>
      </c>
    </row>
    <row r="114" ht="12.75">
      <c r="E114" s="25" t="str">
        <f t="shared" si="1"/>
        <v> </v>
      </c>
    </row>
    <row r="115" ht="12.75">
      <c r="E115" s="25" t="str">
        <f t="shared" si="1"/>
        <v> </v>
      </c>
    </row>
    <row r="116" ht="12.75">
      <c r="E116" s="25" t="str">
        <f t="shared" si="1"/>
        <v> </v>
      </c>
    </row>
    <row r="117" ht="12.75">
      <c r="E117" s="25" t="str">
        <f t="shared" si="1"/>
        <v> </v>
      </c>
    </row>
    <row r="118" ht="12.75">
      <c r="E118" s="25" t="str">
        <f t="shared" si="1"/>
        <v> </v>
      </c>
    </row>
    <row r="119" ht="12.75">
      <c r="E119" s="25" t="str">
        <f t="shared" si="1"/>
        <v> </v>
      </c>
    </row>
    <row r="120" ht="12.75">
      <c r="E120" s="25" t="str">
        <f t="shared" si="1"/>
        <v> </v>
      </c>
    </row>
    <row r="121" ht="12.75">
      <c r="E121" s="25" t="str">
        <f t="shared" si="1"/>
        <v> </v>
      </c>
    </row>
    <row r="122" ht="12.75">
      <c r="E122" s="25" t="str">
        <f t="shared" si="1"/>
        <v> </v>
      </c>
    </row>
    <row r="123" ht="12.75">
      <c r="E123" s="25" t="str">
        <f t="shared" si="1"/>
        <v> </v>
      </c>
    </row>
    <row r="124" ht="12.75">
      <c r="E124" s="25" t="str">
        <f t="shared" si="1"/>
        <v> </v>
      </c>
    </row>
    <row r="125" ht="12.75">
      <c r="E125" s="25" t="str">
        <f t="shared" si="1"/>
        <v> </v>
      </c>
    </row>
    <row r="126" ht="12.75">
      <c r="E126" s="25" t="str">
        <f t="shared" si="1"/>
        <v> </v>
      </c>
    </row>
    <row r="127" ht="12.75">
      <c r="E127" s="25" t="str">
        <f t="shared" si="1"/>
        <v> </v>
      </c>
    </row>
    <row r="128" ht="12.75">
      <c r="E128" s="25" t="str">
        <f t="shared" si="1"/>
        <v> </v>
      </c>
    </row>
    <row r="129" ht="12.75">
      <c r="E129" s="25" t="str">
        <f t="shared" si="1"/>
        <v> </v>
      </c>
    </row>
    <row r="130" ht="12.75">
      <c r="E130" s="25" t="str">
        <f t="shared" si="1"/>
        <v> </v>
      </c>
    </row>
    <row r="131" ht="12.75">
      <c r="E131" s="25" t="str">
        <f t="shared" si="1"/>
        <v> </v>
      </c>
    </row>
    <row r="132" ht="12.75">
      <c r="E132" s="25" t="str">
        <f t="shared" si="1"/>
        <v> </v>
      </c>
    </row>
    <row r="133" ht="12.75">
      <c r="E133" s="25" t="str">
        <f t="shared" si="1"/>
        <v> </v>
      </c>
    </row>
    <row r="134" ht="12.75">
      <c r="E134" s="25" t="str">
        <f t="shared" si="1"/>
        <v> </v>
      </c>
    </row>
    <row r="135" ht="12.75">
      <c r="E135" s="25" t="str">
        <f t="shared" si="1"/>
        <v> </v>
      </c>
    </row>
    <row r="136" ht="12.75">
      <c r="E136" s="25" t="str">
        <f aca="true" t="shared" si="2" ref="E136:E199">IF(D136=0," ",IF(D136+3*365.25-90&lt;C$1,"renewal required","OK"))</f>
        <v> </v>
      </c>
    </row>
    <row r="137" ht="12.75">
      <c r="E137" s="25" t="str">
        <f t="shared" si="2"/>
        <v> </v>
      </c>
    </row>
    <row r="138" ht="12.75">
      <c r="E138" s="25" t="str">
        <f t="shared" si="2"/>
        <v> </v>
      </c>
    </row>
    <row r="139" ht="12.75">
      <c r="E139" s="25" t="str">
        <f t="shared" si="2"/>
        <v> </v>
      </c>
    </row>
    <row r="140" ht="12.75">
      <c r="E140" s="25" t="str">
        <f t="shared" si="2"/>
        <v> </v>
      </c>
    </row>
    <row r="141" ht="12.75">
      <c r="E141" s="25" t="str">
        <f t="shared" si="2"/>
        <v> </v>
      </c>
    </row>
    <row r="142" ht="12.75">
      <c r="E142" s="25" t="str">
        <f t="shared" si="2"/>
        <v> </v>
      </c>
    </row>
    <row r="143" ht="12.75">
      <c r="E143" s="25" t="str">
        <f t="shared" si="2"/>
        <v> </v>
      </c>
    </row>
    <row r="144" ht="12.75">
      <c r="E144" s="25" t="str">
        <f t="shared" si="2"/>
        <v> </v>
      </c>
    </row>
    <row r="145" ht="12.75">
      <c r="E145" s="25" t="str">
        <f t="shared" si="2"/>
        <v> </v>
      </c>
    </row>
    <row r="146" ht="12.75">
      <c r="E146" s="25" t="str">
        <f t="shared" si="2"/>
        <v> </v>
      </c>
    </row>
    <row r="147" ht="12.75">
      <c r="E147" s="25" t="str">
        <f t="shared" si="2"/>
        <v> </v>
      </c>
    </row>
    <row r="148" ht="12.75">
      <c r="E148" s="25" t="str">
        <f t="shared" si="2"/>
        <v> </v>
      </c>
    </row>
    <row r="149" ht="12.75">
      <c r="E149" s="25" t="str">
        <f t="shared" si="2"/>
        <v> </v>
      </c>
    </row>
    <row r="150" ht="12.75">
      <c r="E150" s="25" t="str">
        <f t="shared" si="2"/>
        <v> </v>
      </c>
    </row>
    <row r="151" ht="12.75">
      <c r="E151" s="25" t="str">
        <f t="shared" si="2"/>
        <v> </v>
      </c>
    </row>
    <row r="152" ht="12.75">
      <c r="E152" s="25" t="str">
        <f t="shared" si="2"/>
        <v> </v>
      </c>
    </row>
    <row r="153" ht="12.75">
      <c r="E153" s="25" t="str">
        <f t="shared" si="2"/>
        <v> </v>
      </c>
    </row>
    <row r="154" ht="12.75">
      <c r="E154" s="25" t="str">
        <f t="shared" si="2"/>
        <v> </v>
      </c>
    </row>
    <row r="155" ht="12.75">
      <c r="E155" s="25" t="str">
        <f t="shared" si="2"/>
        <v> </v>
      </c>
    </row>
    <row r="156" ht="12.75">
      <c r="E156" s="25" t="str">
        <f t="shared" si="2"/>
        <v> </v>
      </c>
    </row>
    <row r="157" ht="12.75">
      <c r="E157" s="25" t="str">
        <f t="shared" si="2"/>
        <v> </v>
      </c>
    </row>
    <row r="158" ht="12.75">
      <c r="E158" s="25" t="str">
        <f t="shared" si="2"/>
        <v> </v>
      </c>
    </row>
    <row r="159" ht="12.75">
      <c r="E159" s="25" t="str">
        <f t="shared" si="2"/>
        <v> </v>
      </c>
    </row>
    <row r="160" ht="12.75">
      <c r="E160" s="25" t="str">
        <f t="shared" si="2"/>
        <v> </v>
      </c>
    </row>
    <row r="161" ht="12.75">
      <c r="E161" s="25" t="str">
        <f t="shared" si="2"/>
        <v> </v>
      </c>
    </row>
    <row r="162" ht="12.75">
      <c r="E162" s="25" t="str">
        <f t="shared" si="2"/>
        <v> </v>
      </c>
    </row>
    <row r="163" ht="12.75">
      <c r="E163" s="25" t="str">
        <f t="shared" si="2"/>
        <v> </v>
      </c>
    </row>
    <row r="164" ht="12.75">
      <c r="E164" s="25" t="str">
        <f t="shared" si="2"/>
        <v> </v>
      </c>
    </row>
    <row r="165" ht="12.75">
      <c r="E165" s="25" t="str">
        <f t="shared" si="2"/>
        <v> </v>
      </c>
    </row>
    <row r="166" ht="12.75">
      <c r="E166" s="25" t="str">
        <f t="shared" si="2"/>
        <v> </v>
      </c>
    </row>
    <row r="167" ht="12.75">
      <c r="E167" s="25" t="str">
        <f t="shared" si="2"/>
        <v> </v>
      </c>
    </row>
    <row r="168" ht="12.75">
      <c r="E168" s="25" t="str">
        <f t="shared" si="2"/>
        <v> </v>
      </c>
    </row>
    <row r="169" ht="12.75">
      <c r="E169" s="25" t="str">
        <f t="shared" si="2"/>
        <v> </v>
      </c>
    </row>
    <row r="170" ht="12.75">
      <c r="E170" s="25" t="str">
        <f t="shared" si="2"/>
        <v> </v>
      </c>
    </row>
    <row r="171" ht="12.75">
      <c r="E171" s="25" t="str">
        <f t="shared" si="2"/>
        <v> </v>
      </c>
    </row>
    <row r="172" ht="12.75">
      <c r="E172" s="25" t="str">
        <f t="shared" si="2"/>
        <v> </v>
      </c>
    </row>
    <row r="173" ht="12.75">
      <c r="E173" s="25" t="str">
        <f t="shared" si="2"/>
        <v> </v>
      </c>
    </row>
    <row r="174" ht="12.75">
      <c r="E174" s="25" t="str">
        <f t="shared" si="2"/>
        <v> </v>
      </c>
    </row>
    <row r="175" ht="12.75">
      <c r="E175" s="25" t="str">
        <f t="shared" si="2"/>
        <v> </v>
      </c>
    </row>
    <row r="176" ht="12.75">
      <c r="E176" s="25" t="str">
        <f t="shared" si="2"/>
        <v> </v>
      </c>
    </row>
    <row r="177" ht="12.75">
      <c r="E177" s="25" t="str">
        <f t="shared" si="2"/>
        <v> </v>
      </c>
    </row>
    <row r="178" ht="12.75">
      <c r="E178" s="25" t="str">
        <f t="shared" si="2"/>
        <v> </v>
      </c>
    </row>
    <row r="179" ht="12.75">
      <c r="E179" s="25" t="str">
        <f t="shared" si="2"/>
        <v> </v>
      </c>
    </row>
    <row r="180" ht="12.75">
      <c r="E180" s="25" t="str">
        <f t="shared" si="2"/>
        <v> </v>
      </c>
    </row>
    <row r="181" ht="12.75">
      <c r="E181" s="25" t="str">
        <f t="shared" si="2"/>
        <v> </v>
      </c>
    </row>
    <row r="182" ht="12.75">
      <c r="E182" s="25" t="str">
        <f t="shared" si="2"/>
        <v> </v>
      </c>
    </row>
    <row r="183" ht="12.75">
      <c r="E183" s="25" t="str">
        <f t="shared" si="2"/>
        <v> </v>
      </c>
    </row>
    <row r="184" ht="12.75">
      <c r="E184" s="25" t="str">
        <f t="shared" si="2"/>
        <v> </v>
      </c>
    </row>
    <row r="185" ht="12.75">
      <c r="E185" s="25" t="str">
        <f t="shared" si="2"/>
        <v> </v>
      </c>
    </row>
    <row r="186" ht="12.75">
      <c r="E186" s="25" t="str">
        <f t="shared" si="2"/>
        <v> </v>
      </c>
    </row>
    <row r="187" ht="12.75">
      <c r="E187" s="25" t="str">
        <f t="shared" si="2"/>
        <v> </v>
      </c>
    </row>
    <row r="188" ht="12.75">
      <c r="E188" s="25" t="str">
        <f t="shared" si="2"/>
        <v> </v>
      </c>
    </row>
    <row r="189" ht="12.75">
      <c r="E189" s="25" t="str">
        <f t="shared" si="2"/>
        <v> </v>
      </c>
    </row>
    <row r="190" ht="12.75">
      <c r="E190" s="25" t="str">
        <f t="shared" si="2"/>
        <v> </v>
      </c>
    </row>
    <row r="191" ht="12.75">
      <c r="E191" s="25" t="str">
        <f t="shared" si="2"/>
        <v> </v>
      </c>
    </row>
    <row r="192" ht="12.75">
      <c r="E192" s="25" t="str">
        <f t="shared" si="2"/>
        <v> </v>
      </c>
    </row>
    <row r="193" ht="12.75">
      <c r="E193" s="25" t="str">
        <f t="shared" si="2"/>
        <v> </v>
      </c>
    </row>
    <row r="194" ht="12.75">
      <c r="E194" s="25" t="str">
        <f t="shared" si="2"/>
        <v> </v>
      </c>
    </row>
    <row r="195" ht="12.75">
      <c r="E195" s="25" t="str">
        <f t="shared" si="2"/>
        <v> </v>
      </c>
    </row>
    <row r="196" ht="12.75">
      <c r="E196" s="25" t="str">
        <f t="shared" si="2"/>
        <v> </v>
      </c>
    </row>
    <row r="197" ht="12.75">
      <c r="E197" s="25" t="str">
        <f t="shared" si="2"/>
        <v> </v>
      </c>
    </row>
    <row r="198" ht="12.75">
      <c r="E198" s="25" t="str">
        <f t="shared" si="2"/>
        <v> </v>
      </c>
    </row>
    <row r="199" ht="12.75">
      <c r="E199" s="25" t="str">
        <f t="shared" si="2"/>
        <v> </v>
      </c>
    </row>
    <row r="200" ht="12.75">
      <c r="E200" s="25" t="str">
        <f aca="true" t="shared" si="3" ref="E200:E263">IF(D200=0," ",IF(D200+3*365.25-90&lt;C$1,"renewal required","OK"))</f>
        <v> </v>
      </c>
    </row>
    <row r="201" ht="12.75">
      <c r="E201" s="25" t="str">
        <f t="shared" si="3"/>
        <v> </v>
      </c>
    </row>
    <row r="202" ht="12.75">
      <c r="E202" s="25" t="str">
        <f t="shared" si="3"/>
        <v> </v>
      </c>
    </row>
    <row r="203" ht="12.75">
      <c r="E203" s="25" t="str">
        <f t="shared" si="3"/>
        <v> </v>
      </c>
    </row>
    <row r="204" ht="12.75">
      <c r="E204" s="25" t="str">
        <f t="shared" si="3"/>
        <v> </v>
      </c>
    </row>
    <row r="205" ht="12.75">
      <c r="E205" s="25" t="str">
        <f t="shared" si="3"/>
        <v> </v>
      </c>
    </row>
    <row r="206" ht="12.75">
      <c r="E206" s="25" t="str">
        <f t="shared" si="3"/>
        <v> </v>
      </c>
    </row>
    <row r="207" ht="12.75">
      <c r="E207" s="25" t="str">
        <f t="shared" si="3"/>
        <v> </v>
      </c>
    </row>
    <row r="208" ht="12.75">
      <c r="E208" s="25" t="str">
        <f t="shared" si="3"/>
        <v> </v>
      </c>
    </row>
    <row r="209" ht="12.75">
      <c r="E209" s="25" t="str">
        <f t="shared" si="3"/>
        <v> </v>
      </c>
    </row>
    <row r="210" ht="12.75">
      <c r="E210" s="25" t="str">
        <f t="shared" si="3"/>
        <v> </v>
      </c>
    </row>
    <row r="211" ht="12.75">
      <c r="E211" s="25" t="str">
        <f t="shared" si="3"/>
        <v> </v>
      </c>
    </row>
    <row r="212" ht="12.75">
      <c r="E212" s="25" t="str">
        <f t="shared" si="3"/>
        <v> </v>
      </c>
    </row>
    <row r="213" ht="12.75">
      <c r="E213" s="25" t="str">
        <f t="shared" si="3"/>
        <v> </v>
      </c>
    </row>
    <row r="214" ht="12.75">
      <c r="E214" s="25" t="str">
        <f t="shared" si="3"/>
        <v> </v>
      </c>
    </row>
    <row r="215" ht="12.75">
      <c r="E215" s="25" t="str">
        <f t="shared" si="3"/>
        <v> </v>
      </c>
    </row>
    <row r="216" ht="12.75">
      <c r="E216" s="25" t="str">
        <f t="shared" si="3"/>
        <v> </v>
      </c>
    </row>
    <row r="217" ht="12.75">
      <c r="E217" s="25" t="str">
        <f t="shared" si="3"/>
        <v> </v>
      </c>
    </row>
    <row r="218" ht="12.75">
      <c r="E218" s="25" t="str">
        <f t="shared" si="3"/>
        <v> </v>
      </c>
    </row>
    <row r="219" ht="12.75">
      <c r="E219" s="25" t="str">
        <f t="shared" si="3"/>
        <v> </v>
      </c>
    </row>
    <row r="220" ht="12.75">
      <c r="E220" s="25" t="str">
        <f t="shared" si="3"/>
        <v> </v>
      </c>
    </row>
    <row r="221" ht="12.75">
      <c r="E221" s="25" t="str">
        <f t="shared" si="3"/>
        <v> </v>
      </c>
    </row>
    <row r="222" ht="12.75">
      <c r="E222" s="25" t="str">
        <f t="shared" si="3"/>
        <v> </v>
      </c>
    </row>
    <row r="223" ht="12.75">
      <c r="E223" s="25" t="str">
        <f t="shared" si="3"/>
        <v> </v>
      </c>
    </row>
    <row r="224" ht="12.75">
      <c r="E224" s="25" t="str">
        <f t="shared" si="3"/>
        <v> </v>
      </c>
    </row>
    <row r="225" ht="12.75">
      <c r="E225" s="25" t="str">
        <f t="shared" si="3"/>
        <v> </v>
      </c>
    </row>
    <row r="226" ht="12.75">
      <c r="E226" s="25" t="str">
        <f t="shared" si="3"/>
        <v> </v>
      </c>
    </row>
    <row r="227" ht="12.75">
      <c r="E227" s="25" t="str">
        <f t="shared" si="3"/>
        <v> </v>
      </c>
    </row>
    <row r="228" ht="12.75">
      <c r="E228" s="25" t="str">
        <f t="shared" si="3"/>
        <v> </v>
      </c>
    </row>
    <row r="229" ht="12.75">
      <c r="E229" s="25" t="str">
        <f t="shared" si="3"/>
        <v> </v>
      </c>
    </row>
    <row r="230" ht="12.75">
      <c r="E230" s="25" t="str">
        <f t="shared" si="3"/>
        <v> </v>
      </c>
    </row>
    <row r="231" ht="12.75">
      <c r="E231" s="25" t="str">
        <f t="shared" si="3"/>
        <v> </v>
      </c>
    </row>
    <row r="232" ht="12.75">
      <c r="E232" s="25" t="str">
        <f t="shared" si="3"/>
        <v> </v>
      </c>
    </row>
    <row r="233" ht="12.75">
      <c r="E233" s="25" t="str">
        <f t="shared" si="3"/>
        <v> </v>
      </c>
    </row>
    <row r="234" ht="12.75">
      <c r="E234" s="25" t="str">
        <f t="shared" si="3"/>
        <v> </v>
      </c>
    </row>
    <row r="235" ht="12.75">
      <c r="E235" s="25" t="str">
        <f t="shared" si="3"/>
        <v> </v>
      </c>
    </row>
    <row r="236" ht="12.75">
      <c r="E236" s="25" t="str">
        <f t="shared" si="3"/>
        <v> </v>
      </c>
    </row>
    <row r="237" ht="12.75">
      <c r="E237" s="25" t="str">
        <f t="shared" si="3"/>
        <v> </v>
      </c>
    </row>
    <row r="238" ht="12.75">
      <c r="E238" s="25" t="str">
        <f t="shared" si="3"/>
        <v> </v>
      </c>
    </row>
    <row r="239" ht="12.75">
      <c r="E239" s="25" t="str">
        <f t="shared" si="3"/>
        <v> </v>
      </c>
    </row>
    <row r="240" ht="12.75">
      <c r="E240" s="25" t="str">
        <f t="shared" si="3"/>
        <v> </v>
      </c>
    </row>
    <row r="241" ht="12.75">
      <c r="E241" s="25" t="str">
        <f t="shared" si="3"/>
        <v> </v>
      </c>
    </row>
    <row r="242" ht="12.75">
      <c r="E242" s="25" t="str">
        <f t="shared" si="3"/>
        <v> </v>
      </c>
    </row>
    <row r="243" ht="12.75">
      <c r="E243" s="25" t="str">
        <f t="shared" si="3"/>
        <v> </v>
      </c>
    </row>
    <row r="244" ht="12.75">
      <c r="E244" s="25" t="str">
        <f t="shared" si="3"/>
        <v> </v>
      </c>
    </row>
    <row r="245" ht="12.75">
      <c r="E245" s="25" t="str">
        <f t="shared" si="3"/>
        <v> </v>
      </c>
    </row>
    <row r="246" ht="12.75">
      <c r="E246" s="25" t="str">
        <f t="shared" si="3"/>
        <v> </v>
      </c>
    </row>
    <row r="247" ht="12.75">
      <c r="E247" s="25" t="str">
        <f t="shared" si="3"/>
        <v> </v>
      </c>
    </row>
    <row r="248" ht="12.75">
      <c r="E248" s="25" t="str">
        <f t="shared" si="3"/>
        <v> </v>
      </c>
    </row>
    <row r="249" ht="12.75">
      <c r="E249" s="25" t="str">
        <f t="shared" si="3"/>
        <v> </v>
      </c>
    </row>
    <row r="250" ht="12.75">
      <c r="E250" s="25" t="str">
        <f t="shared" si="3"/>
        <v> </v>
      </c>
    </row>
    <row r="251" ht="12.75">
      <c r="E251" s="25" t="str">
        <f t="shared" si="3"/>
        <v> </v>
      </c>
    </row>
    <row r="252" ht="12.75">
      <c r="E252" s="25" t="str">
        <f t="shared" si="3"/>
        <v> </v>
      </c>
    </row>
    <row r="253" ht="12.75">
      <c r="E253" s="25" t="str">
        <f t="shared" si="3"/>
        <v> </v>
      </c>
    </row>
    <row r="254" ht="12.75">
      <c r="E254" s="25" t="str">
        <f t="shared" si="3"/>
        <v> </v>
      </c>
    </row>
    <row r="255" ht="12.75">
      <c r="E255" s="25" t="str">
        <f t="shared" si="3"/>
        <v> </v>
      </c>
    </row>
    <row r="256" ht="12.75">
      <c r="E256" s="25" t="str">
        <f t="shared" si="3"/>
        <v> </v>
      </c>
    </row>
    <row r="257" ht="12.75">
      <c r="E257" s="25" t="str">
        <f t="shared" si="3"/>
        <v> </v>
      </c>
    </row>
    <row r="258" ht="12.75">
      <c r="E258" s="25" t="str">
        <f t="shared" si="3"/>
        <v> </v>
      </c>
    </row>
    <row r="259" ht="12.75">
      <c r="E259" s="25" t="str">
        <f t="shared" si="3"/>
        <v> </v>
      </c>
    </row>
    <row r="260" ht="12.75">
      <c r="E260" s="25" t="str">
        <f t="shared" si="3"/>
        <v> </v>
      </c>
    </row>
    <row r="261" ht="12.75">
      <c r="E261" s="25" t="str">
        <f t="shared" si="3"/>
        <v> </v>
      </c>
    </row>
    <row r="262" ht="12.75">
      <c r="E262" s="25" t="str">
        <f t="shared" si="3"/>
        <v> </v>
      </c>
    </row>
    <row r="263" ht="12.75">
      <c r="E263" s="25" t="str">
        <f t="shared" si="3"/>
        <v> </v>
      </c>
    </row>
    <row r="264" ht="12.75">
      <c r="E264" s="25" t="str">
        <f aca="true" t="shared" si="4" ref="E264:E327">IF(D264=0," ",IF(D264+3*365.25-90&lt;C$1,"renewal required","OK"))</f>
        <v> </v>
      </c>
    </row>
    <row r="265" ht="12.75">
      <c r="E265" s="25" t="str">
        <f t="shared" si="4"/>
        <v> </v>
      </c>
    </row>
    <row r="266" ht="12.75">
      <c r="E266" s="25" t="str">
        <f t="shared" si="4"/>
        <v> </v>
      </c>
    </row>
    <row r="267" ht="12.75">
      <c r="E267" s="25" t="str">
        <f t="shared" si="4"/>
        <v> </v>
      </c>
    </row>
    <row r="268" ht="12.75">
      <c r="E268" s="25" t="str">
        <f t="shared" si="4"/>
        <v> </v>
      </c>
    </row>
    <row r="269" ht="12.75">
      <c r="E269" s="25" t="str">
        <f t="shared" si="4"/>
        <v> </v>
      </c>
    </row>
    <row r="270" ht="12.75">
      <c r="E270" s="25" t="str">
        <f t="shared" si="4"/>
        <v> </v>
      </c>
    </row>
    <row r="271" ht="12.75">
      <c r="E271" s="25" t="str">
        <f t="shared" si="4"/>
        <v> </v>
      </c>
    </row>
    <row r="272" ht="12.75">
      <c r="E272" s="25" t="str">
        <f t="shared" si="4"/>
        <v> </v>
      </c>
    </row>
    <row r="273" ht="12.75">
      <c r="E273" s="25" t="str">
        <f t="shared" si="4"/>
        <v> </v>
      </c>
    </row>
    <row r="274" ht="12.75">
      <c r="E274" s="25" t="str">
        <f t="shared" si="4"/>
        <v> </v>
      </c>
    </row>
    <row r="275" ht="12.75">
      <c r="E275" s="25" t="str">
        <f t="shared" si="4"/>
        <v> </v>
      </c>
    </row>
    <row r="276" ht="12.75">
      <c r="E276" s="25" t="str">
        <f t="shared" si="4"/>
        <v> </v>
      </c>
    </row>
    <row r="277" ht="12.75">
      <c r="E277" s="25" t="str">
        <f t="shared" si="4"/>
        <v> </v>
      </c>
    </row>
    <row r="278" ht="12.75">
      <c r="E278" s="25" t="str">
        <f t="shared" si="4"/>
        <v> </v>
      </c>
    </row>
    <row r="279" ht="12.75">
      <c r="E279" s="25" t="str">
        <f t="shared" si="4"/>
        <v> </v>
      </c>
    </row>
    <row r="280" ht="12.75">
      <c r="E280" s="25" t="str">
        <f t="shared" si="4"/>
        <v> </v>
      </c>
    </row>
    <row r="281" ht="12.75">
      <c r="E281" s="25" t="str">
        <f t="shared" si="4"/>
        <v> </v>
      </c>
    </row>
    <row r="282" ht="12.75">
      <c r="E282" s="25" t="str">
        <f t="shared" si="4"/>
        <v> </v>
      </c>
    </row>
    <row r="283" ht="12.75">
      <c r="E283" s="25" t="str">
        <f t="shared" si="4"/>
        <v> </v>
      </c>
    </row>
    <row r="284" ht="12.75">
      <c r="E284" s="25" t="str">
        <f t="shared" si="4"/>
        <v> </v>
      </c>
    </row>
    <row r="285" ht="12.75">
      <c r="E285" s="25" t="str">
        <f t="shared" si="4"/>
        <v> </v>
      </c>
    </row>
    <row r="286" ht="12.75">
      <c r="E286" s="25" t="str">
        <f t="shared" si="4"/>
        <v> </v>
      </c>
    </row>
    <row r="287" ht="12.75">
      <c r="E287" s="25" t="str">
        <f t="shared" si="4"/>
        <v> </v>
      </c>
    </row>
    <row r="288" ht="12.75">
      <c r="E288" s="25" t="str">
        <f t="shared" si="4"/>
        <v> </v>
      </c>
    </row>
    <row r="289" ht="12.75">
      <c r="E289" s="25" t="str">
        <f t="shared" si="4"/>
        <v> </v>
      </c>
    </row>
    <row r="290" ht="12.75">
      <c r="E290" s="25" t="str">
        <f t="shared" si="4"/>
        <v> </v>
      </c>
    </row>
    <row r="291" ht="12.75">
      <c r="E291" s="25" t="str">
        <f t="shared" si="4"/>
        <v> </v>
      </c>
    </row>
    <row r="292" ht="12.75">
      <c r="E292" s="25" t="str">
        <f t="shared" si="4"/>
        <v> </v>
      </c>
    </row>
    <row r="293" ht="12.75">
      <c r="E293" s="25" t="str">
        <f t="shared" si="4"/>
        <v> </v>
      </c>
    </row>
    <row r="294" ht="12.75">
      <c r="E294" s="25" t="str">
        <f t="shared" si="4"/>
        <v> </v>
      </c>
    </row>
    <row r="295" ht="12.75">
      <c r="E295" s="25" t="str">
        <f t="shared" si="4"/>
        <v> </v>
      </c>
    </row>
    <row r="296" ht="12.75">
      <c r="E296" s="25" t="str">
        <f t="shared" si="4"/>
        <v> </v>
      </c>
    </row>
    <row r="297" ht="12.75">
      <c r="E297" s="25" t="str">
        <f t="shared" si="4"/>
        <v> </v>
      </c>
    </row>
    <row r="298" ht="12.75">
      <c r="E298" s="25" t="str">
        <f t="shared" si="4"/>
        <v> </v>
      </c>
    </row>
    <row r="299" ht="12.75">
      <c r="E299" s="25" t="str">
        <f t="shared" si="4"/>
        <v> </v>
      </c>
    </row>
    <row r="300" ht="12.75">
      <c r="E300" s="25" t="str">
        <f t="shared" si="4"/>
        <v> </v>
      </c>
    </row>
    <row r="301" ht="12.75">
      <c r="E301" s="25" t="str">
        <f t="shared" si="4"/>
        <v> </v>
      </c>
    </row>
    <row r="302" ht="12.75">
      <c r="E302" s="25" t="str">
        <f t="shared" si="4"/>
        <v> </v>
      </c>
    </row>
    <row r="303" ht="12.75">
      <c r="E303" s="25" t="str">
        <f t="shared" si="4"/>
        <v> </v>
      </c>
    </row>
    <row r="304" ht="12.75">
      <c r="E304" s="25" t="str">
        <f t="shared" si="4"/>
        <v> </v>
      </c>
    </row>
    <row r="305" ht="12.75">
      <c r="E305" s="25" t="str">
        <f t="shared" si="4"/>
        <v> </v>
      </c>
    </row>
    <row r="306" ht="12.75">
      <c r="E306" s="25" t="str">
        <f t="shared" si="4"/>
        <v> </v>
      </c>
    </row>
    <row r="307" ht="12.75">
      <c r="E307" s="25" t="str">
        <f t="shared" si="4"/>
        <v> </v>
      </c>
    </row>
    <row r="308" ht="12.75">
      <c r="E308" s="25" t="str">
        <f t="shared" si="4"/>
        <v> </v>
      </c>
    </row>
    <row r="309" ht="12.75">
      <c r="E309" s="25" t="str">
        <f t="shared" si="4"/>
        <v> </v>
      </c>
    </row>
    <row r="310" ht="12.75">
      <c r="E310" s="25" t="str">
        <f t="shared" si="4"/>
        <v> </v>
      </c>
    </row>
    <row r="311" ht="12.75">
      <c r="E311" s="25" t="str">
        <f t="shared" si="4"/>
        <v> </v>
      </c>
    </row>
    <row r="312" ht="12.75">
      <c r="E312" s="25" t="str">
        <f t="shared" si="4"/>
        <v> </v>
      </c>
    </row>
    <row r="313" ht="12.75">
      <c r="E313" s="25" t="str">
        <f t="shared" si="4"/>
        <v> </v>
      </c>
    </row>
    <row r="314" ht="12.75">
      <c r="E314" s="25" t="str">
        <f t="shared" si="4"/>
        <v> </v>
      </c>
    </row>
    <row r="315" ht="12.75">
      <c r="E315" s="25" t="str">
        <f t="shared" si="4"/>
        <v> </v>
      </c>
    </row>
    <row r="316" ht="12.75">
      <c r="E316" s="25" t="str">
        <f t="shared" si="4"/>
        <v> </v>
      </c>
    </row>
    <row r="317" ht="12.75">
      <c r="E317" s="25" t="str">
        <f t="shared" si="4"/>
        <v> </v>
      </c>
    </row>
    <row r="318" ht="12.75">
      <c r="E318" s="25" t="str">
        <f t="shared" si="4"/>
        <v> </v>
      </c>
    </row>
    <row r="319" ht="12.75">
      <c r="E319" s="25" t="str">
        <f t="shared" si="4"/>
        <v> </v>
      </c>
    </row>
    <row r="320" ht="12.75">
      <c r="E320" s="25" t="str">
        <f t="shared" si="4"/>
        <v> </v>
      </c>
    </row>
    <row r="321" ht="12.75">
      <c r="E321" s="25" t="str">
        <f t="shared" si="4"/>
        <v> </v>
      </c>
    </row>
    <row r="322" ht="12.75">
      <c r="E322" s="25" t="str">
        <f t="shared" si="4"/>
        <v> </v>
      </c>
    </row>
    <row r="323" ht="12.75">
      <c r="E323" s="25" t="str">
        <f t="shared" si="4"/>
        <v> </v>
      </c>
    </row>
    <row r="324" ht="12.75">
      <c r="E324" s="25" t="str">
        <f t="shared" si="4"/>
        <v> </v>
      </c>
    </row>
    <row r="325" ht="12.75">
      <c r="E325" s="25" t="str">
        <f t="shared" si="4"/>
        <v> </v>
      </c>
    </row>
    <row r="326" ht="12.75">
      <c r="E326" s="25" t="str">
        <f t="shared" si="4"/>
        <v> </v>
      </c>
    </row>
    <row r="327" ht="12.75">
      <c r="E327" s="25" t="str">
        <f t="shared" si="4"/>
        <v> </v>
      </c>
    </row>
    <row r="328" ht="12.75">
      <c r="E328" s="25" t="str">
        <f aca="true" t="shared" si="5" ref="E328:E362">IF(D328=0," ",IF(D328+3*365.25-90&lt;C$1,"renewal required","OK"))</f>
        <v> </v>
      </c>
    </row>
    <row r="329" ht="12.75">
      <c r="E329" s="25" t="str">
        <f t="shared" si="5"/>
        <v> </v>
      </c>
    </row>
    <row r="330" ht="12.75">
      <c r="E330" s="25" t="str">
        <f t="shared" si="5"/>
        <v> </v>
      </c>
    </row>
    <row r="331" ht="12.75">
      <c r="E331" s="25" t="str">
        <f t="shared" si="5"/>
        <v> </v>
      </c>
    </row>
    <row r="332" ht="12.75">
      <c r="E332" s="25" t="str">
        <f t="shared" si="5"/>
        <v> </v>
      </c>
    </row>
    <row r="333" ht="12.75">
      <c r="E333" s="25" t="str">
        <f t="shared" si="5"/>
        <v> </v>
      </c>
    </row>
    <row r="334" ht="12.75">
      <c r="E334" s="25" t="str">
        <f t="shared" si="5"/>
        <v> </v>
      </c>
    </row>
    <row r="335" ht="12.75">
      <c r="E335" s="25" t="str">
        <f t="shared" si="5"/>
        <v> </v>
      </c>
    </row>
    <row r="336" ht="12.75">
      <c r="E336" s="25" t="str">
        <f t="shared" si="5"/>
        <v> </v>
      </c>
    </row>
    <row r="337" ht="12.75">
      <c r="E337" s="25" t="str">
        <f t="shared" si="5"/>
        <v> </v>
      </c>
    </row>
    <row r="338" ht="12.75">
      <c r="E338" s="25" t="str">
        <f t="shared" si="5"/>
        <v> </v>
      </c>
    </row>
    <row r="339" ht="12.75">
      <c r="E339" s="25" t="str">
        <f t="shared" si="5"/>
        <v> </v>
      </c>
    </row>
    <row r="340" ht="12.75">
      <c r="E340" s="25" t="str">
        <f t="shared" si="5"/>
        <v> </v>
      </c>
    </row>
    <row r="341" ht="12.75">
      <c r="E341" s="25" t="str">
        <f t="shared" si="5"/>
        <v> </v>
      </c>
    </row>
    <row r="342" ht="12.75">
      <c r="E342" s="25" t="str">
        <f t="shared" si="5"/>
        <v> </v>
      </c>
    </row>
    <row r="343" ht="12.75">
      <c r="E343" s="25" t="str">
        <f t="shared" si="5"/>
        <v> </v>
      </c>
    </row>
    <row r="344" ht="12.75">
      <c r="E344" s="25" t="str">
        <f t="shared" si="5"/>
        <v> </v>
      </c>
    </row>
    <row r="345" ht="12.75">
      <c r="E345" s="25" t="str">
        <f t="shared" si="5"/>
        <v> </v>
      </c>
    </row>
    <row r="346" ht="12.75">
      <c r="E346" s="25" t="str">
        <f t="shared" si="5"/>
        <v> </v>
      </c>
    </row>
    <row r="347" ht="12.75">
      <c r="E347" s="25" t="str">
        <f t="shared" si="5"/>
        <v> </v>
      </c>
    </row>
    <row r="348" ht="12.75">
      <c r="E348" s="25" t="str">
        <f t="shared" si="5"/>
        <v> </v>
      </c>
    </row>
    <row r="349" ht="12.75">
      <c r="E349" s="25" t="str">
        <f t="shared" si="5"/>
        <v> </v>
      </c>
    </row>
    <row r="350" ht="12.75">
      <c r="E350" s="25" t="str">
        <f t="shared" si="5"/>
        <v> </v>
      </c>
    </row>
    <row r="351" ht="12.75">
      <c r="E351" s="25" t="str">
        <f t="shared" si="5"/>
        <v> </v>
      </c>
    </row>
    <row r="352" ht="12.75">
      <c r="E352" s="25" t="str">
        <f t="shared" si="5"/>
        <v> </v>
      </c>
    </row>
    <row r="353" ht="12.75">
      <c r="E353" s="25" t="str">
        <f t="shared" si="5"/>
        <v> </v>
      </c>
    </row>
    <row r="354" ht="12.75">
      <c r="E354" s="25" t="str">
        <f t="shared" si="5"/>
        <v> </v>
      </c>
    </row>
    <row r="355" ht="12.75">
      <c r="E355" s="25" t="str">
        <f t="shared" si="5"/>
        <v> </v>
      </c>
    </row>
    <row r="356" ht="12.75">
      <c r="E356" s="25" t="str">
        <f t="shared" si="5"/>
        <v> </v>
      </c>
    </row>
    <row r="357" ht="12.75">
      <c r="E357" s="25" t="str">
        <f t="shared" si="5"/>
        <v> </v>
      </c>
    </row>
    <row r="358" ht="12.75">
      <c r="E358" s="25" t="str">
        <f t="shared" si="5"/>
        <v> </v>
      </c>
    </row>
    <row r="359" ht="12.75">
      <c r="E359" s="25" t="str">
        <f t="shared" si="5"/>
        <v> </v>
      </c>
    </row>
    <row r="360" ht="12.75">
      <c r="E360" s="25" t="str">
        <f t="shared" si="5"/>
        <v> </v>
      </c>
    </row>
    <row r="361" ht="12.75">
      <c r="E361" s="25" t="str">
        <f t="shared" si="5"/>
        <v> </v>
      </c>
    </row>
    <row r="362" ht="12.75">
      <c r="E362" s="25" t="str">
        <f t="shared" si="5"/>
        <v> </v>
      </c>
    </row>
  </sheetData>
  <sheetProtection/>
  <protectedRanges>
    <protectedRange sqref="A6:D362" name="Range1"/>
  </protectedRanges>
  <mergeCells count="2">
    <mergeCell ref="D1:E1"/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F3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2" width="21.7109375" style="0" customWidth="1"/>
    <col min="3" max="3" width="18.28125" style="0" customWidth="1"/>
    <col min="4" max="4" width="18.7109375" style="0" customWidth="1"/>
    <col min="5" max="5" width="17.7109375" style="0" customWidth="1"/>
    <col min="6" max="6" width="18.28125" style="0" customWidth="1"/>
  </cols>
  <sheetData>
    <row r="1" spans="1:5" ht="12.75">
      <c r="A1" s="46" t="s">
        <v>37</v>
      </c>
      <c r="B1" s="46"/>
      <c r="E1" s="28">
        <f ca="1">TODAY()</f>
        <v>44565</v>
      </c>
    </row>
    <row r="2" spans="1:2" ht="12.75">
      <c r="A2" s="46"/>
      <c r="B2" s="46"/>
    </row>
    <row r="5" spans="1:5" ht="12.75" customHeight="1">
      <c r="A5" s="47" t="s">
        <v>38</v>
      </c>
      <c r="B5" s="48"/>
      <c r="C5" s="48"/>
      <c r="D5" s="48"/>
      <c r="E5" s="49"/>
    </row>
    <row r="6" spans="1:5" ht="12.75">
      <c r="A6" s="50"/>
      <c r="B6" s="51"/>
      <c r="C6" s="51"/>
      <c r="D6" s="51"/>
      <c r="E6" s="52"/>
    </row>
    <row r="7" spans="1:5" ht="12.75">
      <c r="A7" s="40"/>
      <c r="B7" s="40"/>
      <c r="C7" s="40"/>
      <c r="D7" s="40"/>
      <c r="E7" s="40"/>
    </row>
    <row r="8" spans="2:5" ht="12.75">
      <c r="B8" s="44" t="s">
        <v>156</v>
      </c>
      <c r="C8" s="44"/>
      <c r="D8" s="44"/>
      <c r="E8" s="44"/>
    </row>
    <row r="10" spans="1:6" ht="12.75">
      <c r="A10" s="1" t="s">
        <v>0</v>
      </c>
      <c r="B10" s="1" t="s">
        <v>122</v>
      </c>
      <c r="C10" s="1" t="s">
        <v>122</v>
      </c>
      <c r="D10" s="1" t="s">
        <v>122</v>
      </c>
      <c r="E10" s="1" t="s">
        <v>122</v>
      </c>
      <c r="F10" s="1" t="s">
        <v>122</v>
      </c>
    </row>
    <row r="28" spans="1:2" s="13" customFormat="1" ht="14.25" customHeight="1">
      <c r="A28" s="45" t="s">
        <v>121</v>
      </c>
      <c r="B28" s="45"/>
    </row>
    <row r="29" spans="1:2" s="13" customFormat="1" ht="12.75" customHeight="1">
      <c r="A29" s="45"/>
      <c r="B29" s="45"/>
    </row>
    <row r="31" spans="1:5" ht="12.75">
      <c r="A31" s="47" t="s">
        <v>130</v>
      </c>
      <c r="B31" s="48"/>
      <c r="C31" s="48"/>
      <c r="D31" s="48"/>
      <c r="E31" s="49"/>
    </row>
    <row r="32" spans="1:5" ht="12.75">
      <c r="A32" s="50"/>
      <c r="B32" s="51"/>
      <c r="C32" s="51"/>
      <c r="D32" s="51"/>
      <c r="E32" s="52"/>
    </row>
    <row r="33" spans="1:5" ht="12.75">
      <c r="A33" s="7"/>
      <c r="B33" s="7"/>
      <c r="C33" s="7"/>
      <c r="D33" s="7"/>
      <c r="E33" s="7"/>
    </row>
    <row r="34" spans="1:5" ht="12.75">
      <c r="A34" s="7"/>
      <c r="B34" s="44" t="s">
        <v>157</v>
      </c>
      <c r="C34" s="44"/>
      <c r="D34" s="44"/>
      <c r="E34" s="44"/>
    </row>
    <row r="36" spans="1:6" ht="12.75">
      <c r="A36" s="1" t="s">
        <v>0</v>
      </c>
      <c r="B36" s="1" t="s">
        <v>120</v>
      </c>
      <c r="C36" s="1" t="s">
        <v>120</v>
      </c>
      <c r="D36" s="1" t="s">
        <v>120</v>
      </c>
      <c r="E36" s="1" t="s">
        <v>120</v>
      </c>
      <c r="F36" s="1" t="s">
        <v>120</v>
      </c>
    </row>
  </sheetData>
  <sheetProtection/>
  <protectedRanges>
    <protectedRange sqref="A37:F76" name="Range2"/>
    <protectedRange sqref="A11:F27" name="Range1"/>
  </protectedRanges>
  <mergeCells count="6">
    <mergeCell ref="B34:E34"/>
    <mergeCell ref="A28:B29"/>
    <mergeCell ref="A1:B2"/>
    <mergeCell ref="A5:E6"/>
    <mergeCell ref="A31:E32"/>
    <mergeCell ref="B8:E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A1:E97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9" sqref="C9"/>
    </sheetView>
  </sheetViews>
  <sheetFormatPr defaultColWidth="9.140625" defaultRowHeight="12.75"/>
  <cols>
    <col min="1" max="1" width="27.28125" style="0" customWidth="1"/>
    <col min="2" max="3" width="21.7109375" style="0" customWidth="1"/>
    <col min="4" max="4" width="24.7109375" style="0" customWidth="1"/>
    <col min="5" max="5" width="23.7109375" style="0" customWidth="1"/>
  </cols>
  <sheetData>
    <row r="1" spans="1:5" ht="12.75">
      <c r="A1" s="53" t="s">
        <v>117</v>
      </c>
      <c r="B1" s="53"/>
      <c r="C1" s="53"/>
      <c r="D1" s="53"/>
      <c r="E1" s="28">
        <f ca="1">TODAY()</f>
        <v>44565</v>
      </c>
    </row>
    <row r="2" spans="1:4" ht="12.75">
      <c r="A2" s="53"/>
      <c r="B2" s="53"/>
      <c r="C2" s="53"/>
      <c r="D2" s="53"/>
    </row>
    <row r="4" spans="1:4" ht="12.75" customHeight="1">
      <c r="A4" s="47" t="s">
        <v>135</v>
      </c>
      <c r="B4" s="48"/>
      <c r="C4" s="48"/>
      <c r="D4" s="49"/>
    </row>
    <row r="5" spans="1:4" ht="12.75">
      <c r="A5" s="50"/>
      <c r="B5" s="51"/>
      <c r="C5" s="51"/>
      <c r="D5" s="52"/>
    </row>
    <row r="6" spans="1:4" ht="12" customHeight="1">
      <c r="A6" s="7"/>
      <c r="B6" s="7"/>
      <c r="C6" s="7"/>
      <c r="D6" s="7"/>
    </row>
    <row r="7" spans="1:5" ht="12.75">
      <c r="A7" s="1" t="s">
        <v>0</v>
      </c>
      <c r="B7" s="1" t="s">
        <v>118</v>
      </c>
      <c r="C7" s="1" t="s">
        <v>3</v>
      </c>
      <c r="D7" s="1" t="s">
        <v>119</v>
      </c>
      <c r="E7" s="1" t="s">
        <v>129</v>
      </c>
    </row>
    <row r="8" spans="1:5" ht="12.75">
      <c r="A8" s="1"/>
      <c r="B8" s="1"/>
      <c r="C8" s="1"/>
      <c r="D8" s="1"/>
      <c r="E8" s="1"/>
    </row>
    <row r="9" spans="1:5" ht="12.75">
      <c r="A9" t="s">
        <v>143</v>
      </c>
      <c r="B9" t="s">
        <v>146</v>
      </c>
      <c r="C9" t="s">
        <v>159</v>
      </c>
      <c r="D9" s="23">
        <v>38565</v>
      </c>
      <c r="E9" s="25" t="str">
        <f>IF(D9=0," ",IF(D9+3*365.25-90&lt;E$1,"renewal required","OK"))</f>
        <v>renewal required</v>
      </c>
    </row>
    <row r="10" spans="4:5" ht="12.75">
      <c r="D10" s="23" t="s">
        <v>134</v>
      </c>
      <c r="E10" s="25"/>
    </row>
    <row r="11" spans="3:5" ht="12.75">
      <c r="C11" s="24"/>
      <c r="E11" s="25" t="str">
        <f aca="true" t="shared" si="0" ref="E11:E71">IF(D11=0," ",IF(D11+3*365.25-90&lt;E$1,"renewal required","OK"))</f>
        <v> </v>
      </c>
    </row>
    <row r="12" ht="12.75">
      <c r="E12" s="25" t="str">
        <f t="shared" si="0"/>
        <v> </v>
      </c>
    </row>
    <row r="13" ht="12.75">
      <c r="E13" s="25" t="str">
        <f t="shared" si="0"/>
        <v> </v>
      </c>
    </row>
    <row r="14" ht="12.75">
      <c r="E14" s="25" t="str">
        <f t="shared" si="0"/>
        <v> </v>
      </c>
    </row>
    <row r="15" ht="12.75">
      <c r="E15" s="25" t="str">
        <f t="shared" si="0"/>
        <v> </v>
      </c>
    </row>
    <row r="16" ht="12.75">
      <c r="E16" s="25" t="str">
        <f t="shared" si="0"/>
        <v> </v>
      </c>
    </row>
    <row r="17" ht="12.75">
      <c r="E17" s="25" t="str">
        <f t="shared" si="0"/>
        <v> </v>
      </c>
    </row>
    <row r="18" spans="2:5" ht="12.75">
      <c r="B18" t="s">
        <v>134</v>
      </c>
      <c r="E18" s="25" t="str">
        <f t="shared" si="0"/>
        <v> </v>
      </c>
    </row>
    <row r="19" ht="12.75">
      <c r="E19" s="25" t="str">
        <f t="shared" si="0"/>
        <v> </v>
      </c>
    </row>
    <row r="20" ht="12.75">
      <c r="E20" s="25" t="str">
        <f t="shared" si="0"/>
        <v> </v>
      </c>
    </row>
    <row r="21" ht="12.75">
      <c r="E21" s="25" t="str">
        <f t="shared" si="0"/>
        <v> </v>
      </c>
    </row>
    <row r="22" ht="12.75">
      <c r="E22" s="25" t="str">
        <f t="shared" si="0"/>
        <v> </v>
      </c>
    </row>
    <row r="23" ht="12.75">
      <c r="E23" s="25" t="str">
        <f t="shared" si="0"/>
        <v> </v>
      </c>
    </row>
    <row r="24" ht="12.75">
      <c r="E24" s="25" t="str">
        <f t="shared" si="0"/>
        <v> </v>
      </c>
    </row>
    <row r="25" ht="12.75">
      <c r="E25" s="25" t="str">
        <f t="shared" si="0"/>
        <v> </v>
      </c>
    </row>
    <row r="26" ht="12.75">
      <c r="E26" s="25" t="str">
        <f t="shared" si="0"/>
        <v> </v>
      </c>
    </row>
    <row r="27" ht="12.75">
      <c r="E27" s="25" t="str">
        <f t="shared" si="0"/>
        <v> </v>
      </c>
    </row>
    <row r="28" ht="12.75">
      <c r="E28" s="25" t="str">
        <f t="shared" si="0"/>
        <v> </v>
      </c>
    </row>
    <row r="29" ht="12.75">
      <c r="E29" s="25" t="str">
        <f t="shared" si="0"/>
        <v> </v>
      </c>
    </row>
    <row r="30" ht="12.75">
      <c r="E30" s="25" t="str">
        <f t="shared" si="0"/>
        <v> </v>
      </c>
    </row>
    <row r="31" ht="12.75">
      <c r="E31" s="25" t="str">
        <f t="shared" si="0"/>
        <v> </v>
      </c>
    </row>
    <row r="32" ht="12.75">
      <c r="E32" s="25" t="str">
        <f t="shared" si="0"/>
        <v> </v>
      </c>
    </row>
    <row r="33" ht="12.75">
      <c r="E33" s="25" t="str">
        <f t="shared" si="0"/>
        <v> </v>
      </c>
    </row>
    <row r="34" ht="12.75">
      <c r="E34" s="25" t="str">
        <f t="shared" si="0"/>
        <v> </v>
      </c>
    </row>
    <row r="35" ht="12.75">
      <c r="E35" s="25" t="str">
        <f t="shared" si="0"/>
        <v> </v>
      </c>
    </row>
    <row r="36" ht="12.75">
      <c r="E36" s="25" t="str">
        <f t="shared" si="0"/>
        <v> </v>
      </c>
    </row>
    <row r="37" ht="12.75">
      <c r="E37" s="25" t="str">
        <f t="shared" si="0"/>
        <v> </v>
      </c>
    </row>
    <row r="38" ht="12.75">
      <c r="E38" s="25" t="str">
        <f t="shared" si="0"/>
        <v> </v>
      </c>
    </row>
    <row r="39" ht="12.75">
      <c r="E39" s="25" t="str">
        <f t="shared" si="0"/>
        <v> </v>
      </c>
    </row>
    <row r="40" ht="12.75">
      <c r="E40" s="25" t="str">
        <f t="shared" si="0"/>
        <v> </v>
      </c>
    </row>
    <row r="41" ht="12.75">
      <c r="E41" s="25" t="str">
        <f t="shared" si="0"/>
        <v> </v>
      </c>
    </row>
    <row r="42" ht="12.75">
      <c r="E42" s="25" t="str">
        <f t="shared" si="0"/>
        <v> </v>
      </c>
    </row>
    <row r="43" ht="12.75">
      <c r="E43" s="25" t="str">
        <f t="shared" si="0"/>
        <v> </v>
      </c>
    </row>
    <row r="44" ht="12.75">
      <c r="E44" s="25" t="str">
        <f t="shared" si="0"/>
        <v> </v>
      </c>
    </row>
    <row r="45" ht="12.75">
      <c r="E45" s="25" t="str">
        <f t="shared" si="0"/>
        <v> </v>
      </c>
    </row>
    <row r="46" ht="12.75">
      <c r="E46" s="25" t="str">
        <f t="shared" si="0"/>
        <v> </v>
      </c>
    </row>
    <row r="47" ht="12.75">
      <c r="E47" s="25" t="str">
        <f t="shared" si="0"/>
        <v> </v>
      </c>
    </row>
    <row r="48" ht="12.75">
      <c r="E48" s="25" t="str">
        <f t="shared" si="0"/>
        <v> </v>
      </c>
    </row>
    <row r="49" ht="12.75">
      <c r="E49" s="25" t="str">
        <f t="shared" si="0"/>
        <v> </v>
      </c>
    </row>
    <row r="50" ht="12.75">
      <c r="E50" s="25" t="str">
        <f t="shared" si="0"/>
        <v> </v>
      </c>
    </row>
    <row r="51" ht="12.75">
      <c r="E51" s="25" t="str">
        <f t="shared" si="0"/>
        <v> </v>
      </c>
    </row>
    <row r="52" ht="12.75">
      <c r="E52" s="25" t="str">
        <f t="shared" si="0"/>
        <v> </v>
      </c>
    </row>
    <row r="53" ht="12.75">
      <c r="E53" s="25" t="str">
        <f t="shared" si="0"/>
        <v> </v>
      </c>
    </row>
    <row r="54" ht="12.75">
      <c r="E54" s="25" t="str">
        <f t="shared" si="0"/>
        <v> </v>
      </c>
    </row>
    <row r="55" ht="12.75">
      <c r="E55" s="25" t="str">
        <f t="shared" si="0"/>
        <v> </v>
      </c>
    </row>
    <row r="56" ht="12.75">
      <c r="E56" s="25" t="str">
        <f t="shared" si="0"/>
        <v> </v>
      </c>
    </row>
    <row r="57" ht="12.75">
      <c r="E57" s="25" t="str">
        <f t="shared" si="0"/>
        <v> </v>
      </c>
    </row>
    <row r="58" ht="12.75">
      <c r="E58" s="25" t="str">
        <f t="shared" si="0"/>
        <v> </v>
      </c>
    </row>
    <row r="59" ht="12.75">
      <c r="E59" s="25" t="str">
        <f t="shared" si="0"/>
        <v> </v>
      </c>
    </row>
    <row r="60" ht="12.75">
      <c r="E60" s="25" t="str">
        <f t="shared" si="0"/>
        <v> </v>
      </c>
    </row>
    <row r="61" ht="12.75">
      <c r="E61" s="25" t="str">
        <f t="shared" si="0"/>
        <v> </v>
      </c>
    </row>
    <row r="62" ht="12.75">
      <c r="E62" s="25" t="str">
        <f t="shared" si="0"/>
        <v> </v>
      </c>
    </row>
    <row r="63" ht="12.75">
      <c r="E63" s="25" t="str">
        <f t="shared" si="0"/>
        <v> </v>
      </c>
    </row>
    <row r="64" ht="12.75">
      <c r="E64" s="25" t="str">
        <f t="shared" si="0"/>
        <v> </v>
      </c>
    </row>
    <row r="65" ht="12.75">
      <c r="E65" s="25" t="str">
        <f t="shared" si="0"/>
        <v> </v>
      </c>
    </row>
    <row r="66" ht="12.75">
      <c r="E66" s="25" t="str">
        <f t="shared" si="0"/>
        <v> </v>
      </c>
    </row>
    <row r="67" ht="12.75">
      <c r="E67" s="25" t="str">
        <f t="shared" si="0"/>
        <v> </v>
      </c>
    </row>
    <row r="68" ht="12.75">
      <c r="E68" s="25" t="str">
        <f t="shared" si="0"/>
        <v> </v>
      </c>
    </row>
    <row r="69" ht="12.75">
      <c r="E69" s="25" t="str">
        <f t="shared" si="0"/>
        <v> </v>
      </c>
    </row>
    <row r="70" ht="12.75">
      <c r="E70" s="25" t="str">
        <f t="shared" si="0"/>
        <v> </v>
      </c>
    </row>
    <row r="71" ht="12.75">
      <c r="E71" s="25" t="str">
        <f t="shared" si="0"/>
        <v> </v>
      </c>
    </row>
    <row r="72" ht="12.75">
      <c r="E72" s="25" t="str">
        <f aca="true" t="shared" si="1" ref="E72:E97">IF(D72=0," ",IF(D72+3*365.25-90&lt;E$1,"renewal required","OK"))</f>
        <v> </v>
      </c>
    </row>
    <row r="73" ht="12.75">
      <c r="E73" s="25" t="str">
        <f t="shared" si="1"/>
        <v> </v>
      </c>
    </row>
    <row r="74" ht="12.75">
      <c r="E74" s="25" t="str">
        <f t="shared" si="1"/>
        <v> </v>
      </c>
    </row>
    <row r="75" ht="12.75">
      <c r="E75" s="25" t="str">
        <f t="shared" si="1"/>
        <v> </v>
      </c>
    </row>
    <row r="76" ht="12.75">
      <c r="E76" s="25" t="str">
        <f t="shared" si="1"/>
        <v> </v>
      </c>
    </row>
    <row r="77" ht="12.75">
      <c r="E77" s="25" t="str">
        <f t="shared" si="1"/>
        <v> </v>
      </c>
    </row>
    <row r="78" ht="12.75">
      <c r="E78" s="25" t="str">
        <f t="shared" si="1"/>
        <v> </v>
      </c>
    </row>
    <row r="79" ht="12.75">
      <c r="E79" s="25" t="str">
        <f t="shared" si="1"/>
        <v> </v>
      </c>
    </row>
    <row r="80" ht="12.75">
      <c r="E80" s="25" t="str">
        <f t="shared" si="1"/>
        <v> </v>
      </c>
    </row>
    <row r="81" ht="12.75">
      <c r="E81" s="25" t="str">
        <f t="shared" si="1"/>
        <v> </v>
      </c>
    </row>
    <row r="82" ht="12.75">
      <c r="E82" s="25" t="str">
        <f t="shared" si="1"/>
        <v> </v>
      </c>
    </row>
    <row r="83" ht="12.75">
      <c r="E83" s="25" t="str">
        <f t="shared" si="1"/>
        <v> </v>
      </c>
    </row>
    <row r="84" ht="12.75">
      <c r="E84" s="25" t="str">
        <f t="shared" si="1"/>
        <v> </v>
      </c>
    </row>
    <row r="85" ht="12.75">
      <c r="E85" s="25" t="str">
        <f t="shared" si="1"/>
        <v> </v>
      </c>
    </row>
    <row r="86" ht="12.75">
      <c r="E86" s="25" t="str">
        <f t="shared" si="1"/>
        <v> </v>
      </c>
    </row>
    <row r="87" ht="12.75">
      <c r="E87" s="25" t="str">
        <f t="shared" si="1"/>
        <v> </v>
      </c>
    </row>
    <row r="88" ht="12.75">
      <c r="E88" s="25" t="str">
        <f t="shared" si="1"/>
        <v> </v>
      </c>
    </row>
    <row r="89" ht="12.75">
      <c r="E89" s="25" t="str">
        <f t="shared" si="1"/>
        <v> </v>
      </c>
    </row>
    <row r="90" ht="12.75">
      <c r="E90" s="25" t="str">
        <f t="shared" si="1"/>
        <v> </v>
      </c>
    </row>
    <row r="91" ht="12.75">
      <c r="E91" s="25" t="str">
        <f t="shared" si="1"/>
        <v> </v>
      </c>
    </row>
    <row r="92" ht="12.75">
      <c r="E92" s="25" t="str">
        <f t="shared" si="1"/>
        <v> </v>
      </c>
    </row>
    <row r="93" ht="12.75">
      <c r="E93" s="25" t="str">
        <f t="shared" si="1"/>
        <v> </v>
      </c>
    </row>
    <row r="94" ht="12.75">
      <c r="E94" s="25" t="str">
        <f t="shared" si="1"/>
        <v> </v>
      </c>
    </row>
    <row r="95" ht="12.75">
      <c r="E95" s="25" t="str">
        <f t="shared" si="1"/>
        <v> </v>
      </c>
    </row>
    <row r="96" ht="12.75">
      <c r="E96" s="25" t="str">
        <f t="shared" si="1"/>
        <v> </v>
      </c>
    </row>
    <row r="97" ht="12.75">
      <c r="E97" s="25" t="str">
        <f t="shared" si="1"/>
        <v> </v>
      </c>
    </row>
  </sheetData>
  <sheetProtection/>
  <protectedRanges>
    <protectedRange sqref="A10:D97" name="Range1"/>
  </protectedRanges>
  <mergeCells count="2">
    <mergeCell ref="A1:D2"/>
    <mergeCell ref="A4:D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4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6" sqref="A16"/>
    </sheetView>
  </sheetViews>
  <sheetFormatPr defaultColWidth="9.140625" defaultRowHeight="12.75"/>
  <cols>
    <col min="1" max="1" width="27.57421875" style="0" customWidth="1"/>
    <col min="2" max="2" width="16.7109375" style="0" customWidth="1"/>
    <col min="3" max="3" width="14.28125" style="0" customWidth="1"/>
    <col min="4" max="4" width="8.421875" style="0" customWidth="1"/>
    <col min="5" max="5" width="27.00390625" style="0" customWidth="1"/>
    <col min="6" max="6" width="18.28125" style="0" customWidth="1"/>
    <col min="7" max="7" width="15.7109375" style="0" customWidth="1"/>
  </cols>
  <sheetData>
    <row r="1" spans="1:5" ht="28.5" customHeight="1">
      <c r="A1" s="11" t="s">
        <v>4</v>
      </c>
      <c r="B1" s="11"/>
      <c r="C1" s="11"/>
      <c r="E1" s="27">
        <f ca="1">TODAY()</f>
        <v>44565</v>
      </c>
    </row>
    <row r="2" spans="1:3" s="13" customFormat="1" ht="15.75" customHeight="1">
      <c r="A2" s="12"/>
      <c r="B2" s="12"/>
      <c r="C2" s="12"/>
    </row>
    <row r="3" spans="1:3" s="13" customFormat="1" ht="15.75" customHeight="1">
      <c r="A3" s="55" t="s">
        <v>131</v>
      </c>
      <c r="B3" s="56"/>
      <c r="C3" s="57"/>
    </row>
    <row r="4" spans="1:3" s="13" customFormat="1" ht="24.75" customHeight="1">
      <c r="A4" s="58"/>
      <c r="B4" s="59"/>
      <c r="C4" s="60"/>
    </row>
    <row r="5" spans="1:3" s="13" customFormat="1" ht="12" customHeight="1">
      <c r="A5" s="12"/>
      <c r="B5" s="12"/>
      <c r="C5" s="12"/>
    </row>
    <row r="6" spans="1:3" s="13" customFormat="1" ht="11.25" customHeight="1">
      <c r="A6" s="12"/>
      <c r="B6" s="12"/>
      <c r="C6" s="12"/>
    </row>
    <row r="7" spans="1:5" ht="12.75">
      <c r="A7" s="61" t="s">
        <v>136</v>
      </c>
      <c r="E7" s="61" t="s">
        <v>137</v>
      </c>
    </row>
    <row r="8" spans="1:7" s="2" customFormat="1" ht="12.75" customHeight="1">
      <c r="A8" s="61"/>
      <c r="B8" s="54" t="s">
        <v>127</v>
      </c>
      <c r="C8" s="54" t="s">
        <v>123</v>
      </c>
      <c r="E8" s="61"/>
      <c r="F8" s="54" t="s">
        <v>128</v>
      </c>
      <c r="G8" s="54" t="s">
        <v>123</v>
      </c>
    </row>
    <row r="9" spans="1:7" s="2" customFormat="1" ht="12.75">
      <c r="A9" s="1" t="s">
        <v>0</v>
      </c>
      <c r="B9" s="54"/>
      <c r="C9" s="54"/>
      <c r="E9" s="1" t="s">
        <v>0</v>
      </c>
      <c r="F9" s="54"/>
      <c r="G9" s="54"/>
    </row>
    <row r="10" spans="1:7" s="2" customFormat="1" ht="12.75">
      <c r="A10" s="1"/>
      <c r="B10" s="29"/>
      <c r="C10" s="29"/>
      <c r="E10" s="1"/>
      <c r="F10" s="29"/>
      <c r="G10" s="29"/>
    </row>
    <row r="11" spans="1:7" ht="12.75">
      <c r="A11" t="s">
        <v>132</v>
      </c>
      <c r="B11" s="23">
        <v>45505</v>
      </c>
      <c r="C11" s="25" t="str">
        <f>IF(B11=0," ",IF(B11+3*365.25-90&lt;E$1,"renewal required","OK"))</f>
        <v>OK</v>
      </c>
      <c r="E11" t="s">
        <v>145</v>
      </c>
      <c r="F11" s="23">
        <v>45870</v>
      </c>
      <c r="G11" s="25" t="str">
        <f>IF(F11=0," ",IF(F11+5*365.25-90&lt;E$1,"renewal required","OK"))</f>
        <v>OK</v>
      </c>
    </row>
    <row r="12" spans="1:7" ht="12.75">
      <c r="A12" t="s">
        <v>144</v>
      </c>
      <c r="B12" s="23">
        <v>45139</v>
      </c>
      <c r="C12" s="25" t="str">
        <f aca="true" t="shared" si="0" ref="C12:C70">IF(B12=0," ",IF(B12+3*365.25-90&lt;E$1,"renewal required","OK"))</f>
        <v>OK</v>
      </c>
      <c r="E12" t="s">
        <v>133</v>
      </c>
      <c r="F12" s="23">
        <v>46235</v>
      </c>
      <c r="G12" s="25" t="str">
        <f aca="true" t="shared" si="1" ref="G12:G70">IF(F12=0," ",IF(F12+5*365.25-90&lt;E$1,"renewal required","OK"))</f>
        <v>OK</v>
      </c>
    </row>
    <row r="13" spans="2:7" ht="12.75">
      <c r="B13" s="30"/>
      <c r="C13" s="25" t="str">
        <f t="shared" si="0"/>
        <v> </v>
      </c>
      <c r="G13" s="25" t="str">
        <f t="shared" si="1"/>
        <v> </v>
      </c>
    </row>
    <row r="14" spans="2:7" ht="12.75">
      <c r="B14" s="30" t="s">
        <v>134</v>
      </c>
      <c r="C14" s="25"/>
      <c r="G14" s="25" t="str">
        <f t="shared" si="1"/>
        <v> </v>
      </c>
    </row>
    <row r="15" spans="2:7" ht="12.75">
      <c r="B15" s="30"/>
      <c r="C15" s="25" t="str">
        <f t="shared" si="0"/>
        <v> </v>
      </c>
      <c r="G15" s="25" t="str">
        <f t="shared" si="1"/>
        <v> </v>
      </c>
    </row>
    <row r="16" spans="1:7" ht="12.75">
      <c r="A16" t="s">
        <v>134</v>
      </c>
      <c r="B16" s="30"/>
      <c r="C16" s="25" t="str">
        <f t="shared" si="0"/>
        <v> </v>
      </c>
      <c r="G16" s="25" t="str">
        <f t="shared" si="1"/>
        <v> </v>
      </c>
    </row>
    <row r="17" spans="2:7" ht="12.75">
      <c r="B17" s="30"/>
      <c r="C17" s="25" t="str">
        <f t="shared" si="0"/>
        <v> </v>
      </c>
      <c r="G17" s="25" t="str">
        <f t="shared" si="1"/>
        <v> </v>
      </c>
    </row>
    <row r="18" spans="2:7" ht="12.75">
      <c r="B18" s="30"/>
      <c r="C18" s="25" t="str">
        <f t="shared" si="0"/>
        <v> </v>
      </c>
      <c r="G18" s="25" t="str">
        <f t="shared" si="1"/>
        <v> </v>
      </c>
    </row>
    <row r="19" spans="2:7" ht="12.75">
      <c r="B19" s="30"/>
      <c r="C19" s="25" t="str">
        <f t="shared" si="0"/>
        <v> </v>
      </c>
      <c r="G19" s="25" t="str">
        <f t="shared" si="1"/>
        <v> </v>
      </c>
    </row>
    <row r="20" spans="2:7" ht="12.75">
      <c r="B20" s="30"/>
      <c r="C20" s="25" t="str">
        <f t="shared" si="0"/>
        <v> </v>
      </c>
      <c r="G20" s="25" t="str">
        <f t="shared" si="1"/>
        <v> </v>
      </c>
    </row>
    <row r="21" spans="3:7" ht="12.75">
      <c r="C21" s="25" t="str">
        <f t="shared" si="0"/>
        <v> </v>
      </c>
      <c r="G21" s="25" t="str">
        <f t="shared" si="1"/>
        <v> </v>
      </c>
    </row>
    <row r="22" spans="3:7" ht="12.75">
      <c r="C22" s="25" t="str">
        <f t="shared" si="0"/>
        <v> </v>
      </c>
      <c r="G22" s="25" t="str">
        <f t="shared" si="1"/>
        <v> </v>
      </c>
    </row>
    <row r="23" spans="3:7" ht="12.75">
      <c r="C23" s="25" t="str">
        <f t="shared" si="0"/>
        <v> </v>
      </c>
      <c r="G23" s="25" t="str">
        <f t="shared" si="1"/>
        <v> </v>
      </c>
    </row>
    <row r="24" spans="3:7" ht="12.75">
      <c r="C24" s="25" t="str">
        <f t="shared" si="0"/>
        <v> </v>
      </c>
      <c r="G24" s="25" t="str">
        <f t="shared" si="1"/>
        <v> </v>
      </c>
    </row>
    <row r="25" spans="3:7" ht="12.75">
      <c r="C25" s="25" t="str">
        <f t="shared" si="0"/>
        <v> </v>
      </c>
      <c r="G25" s="25" t="str">
        <f t="shared" si="1"/>
        <v> </v>
      </c>
    </row>
    <row r="26" spans="3:7" ht="12.75">
      <c r="C26" s="25" t="str">
        <f t="shared" si="0"/>
        <v> </v>
      </c>
      <c r="G26" s="25" t="str">
        <f t="shared" si="1"/>
        <v> </v>
      </c>
    </row>
    <row r="27" spans="3:7" ht="12.75">
      <c r="C27" s="25" t="str">
        <f t="shared" si="0"/>
        <v> </v>
      </c>
      <c r="G27" s="25" t="str">
        <f t="shared" si="1"/>
        <v> </v>
      </c>
    </row>
    <row r="28" spans="3:7" ht="12.75">
      <c r="C28" s="25" t="str">
        <f t="shared" si="0"/>
        <v> </v>
      </c>
      <c r="G28" s="25" t="str">
        <f t="shared" si="1"/>
        <v> </v>
      </c>
    </row>
    <row r="29" spans="3:7" ht="12.75">
      <c r="C29" s="25" t="str">
        <f t="shared" si="0"/>
        <v> </v>
      </c>
      <c r="G29" s="25" t="str">
        <f t="shared" si="1"/>
        <v> </v>
      </c>
    </row>
    <row r="30" spans="3:7" ht="12.75">
      <c r="C30" s="25" t="str">
        <f t="shared" si="0"/>
        <v> </v>
      </c>
      <c r="E30" t="s">
        <v>134</v>
      </c>
      <c r="G30" s="25" t="str">
        <f t="shared" si="1"/>
        <v> </v>
      </c>
    </row>
    <row r="31" spans="3:7" ht="12.75">
      <c r="C31" s="25" t="str">
        <f t="shared" si="0"/>
        <v> </v>
      </c>
      <c r="G31" s="25" t="str">
        <f t="shared" si="1"/>
        <v> </v>
      </c>
    </row>
    <row r="32" spans="3:7" ht="12.75">
      <c r="C32" s="25" t="str">
        <f t="shared" si="0"/>
        <v> </v>
      </c>
      <c r="G32" s="25" t="str">
        <f t="shared" si="1"/>
        <v> </v>
      </c>
    </row>
    <row r="33" spans="3:7" ht="12.75">
      <c r="C33" s="25" t="str">
        <f t="shared" si="0"/>
        <v> </v>
      </c>
      <c r="G33" s="25" t="str">
        <f t="shared" si="1"/>
        <v> </v>
      </c>
    </row>
    <row r="34" spans="3:7" ht="12.75">
      <c r="C34" s="25" t="str">
        <f t="shared" si="0"/>
        <v> </v>
      </c>
      <c r="G34" s="25" t="str">
        <f t="shared" si="1"/>
        <v> </v>
      </c>
    </row>
    <row r="35" spans="3:7" ht="12.75">
      <c r="C35" s="25" t="str">
        <f t="shared" si="0"/>
        <v> </v>
      </c>
      <c r="G35" s="25" t="str">
        <f t="shared" si="1"/>
        <v> </v>
      </c>
    </row>
    <row r="36" spans="3:7" ht="12.75">
      <c r="C36" s="25" t="str">
        <f t="shared" si="0"/>
        <v> </v>
      </c>
      <c r="G36" s="25" t="str">
        <f t="shared" si="1"/>
        <v> </v>
      </c>
    </row>
    <row r="37" spans="3:7" ht="12.75">
      <c r="C37" s="25" t="str">
        <f t="shared" si="0"/>
        <v> </v>
      </c>
      <c r="G37" s="25" t="str">
        <f t="shared" si="1"/>
        <v> </v>
      </c>
    </row>
    <row r="38" spans="3:7" ht="12.75">
      <c r="C38" s="25" t="str">
        <f t="shared" si="0"/>
        <v> </v>
      </c>
      <c r="G38" s="25" t="str">
        <f t="shared" si="1"/>
        <v> </v>
      </c>
    </row>
    <row r="39" spans="3:7" ht="12.75">
      <c r="C39" s="25" t="str">
        <f t="shared" si="0"/>
        <v> </v>
      </c>
      <c r="G39" s="25" t="str">
        <f t="shared" si="1"/>
        <v> </v>
      </c>
    </row>
    <row r="40" spans="3:7" ht="12.75">
      <c r="C40" s="25" t="str">
        <f t="shared" si="0"/>
        <v> </v>
      </c>
      <c r="G40" s="25" t="str">
        <f t="shared" si="1"/>
        <v> </v>
      </c>
    </row>
    <row r="41" spans="3:7" ht="12.75">
      <c r="C41" s="25" t="str">
        <f t="shared" si="0"/>
        <v> </v>
      </c>
      <c r="G41" s="25" t="str">
        <f t="shared" si="1"/>
        <v> </v>
      </c>
    </row>
    <row r="42" spans="3:7" ht="12.75">
      <c r="C42" s="25" t="str">
        <f t="shared" si="0"/>
        <v> </v>
      </c>
      <c r="G42" s="25" t="str">
        <f t="shared" si="1"/>
        <v> </v>
      </c>
    </row>
    <row r="43" spans="3:7" ht="12.75">
      <c r="C43" s="25" t="str">
        <f t="shared" si="0"/>
        <v> </v>
      </c>
      <c r="G43" s="25" t="str">
        <f t="shared" si="1"/>
        <v> </v>
      </c>
    </row>
    <row r="44" spans="3:7" ht="12.75">
      <c r="C44" s="25" t="str">
        <f t="shared" si="0"/>
        <v> </v>
      </c>
      <c r="G44" s="25" t="str">
        <f t="shared" si="1"/>
        <v> </v>
      </c>
    </row>
    <row r="45" spans="3:7" ht="12.75">
      <c r="C45" s="25" t="str">
        <f t="shared" si="0"/>
        <v> </v>
      </c>
      <c r="G45" s="25" t="str">
        <f t="shared" si="1"/>
        <v> </v>
      </c>
    </row>
    <row r="46" spans="3:7" ht="12.75">
      <c r="C46" s="25" t="str">
        <f t="shared" si="0"/>
        <v> </v>
      </c>
      <c r="G46" s="25" t="str">
        <f t="shared" si="1"/>
        <v> </v>
      </c>
    </row>
    <row r="47" spans="3:7" ht="12.75">
      <c r="C47" s="25" t="str">
        <f t="shared" si="0"/>
        <v> </v>
      </c>
      <c r="G47" s="25" t="str">
        <f t="shared" si="1"/>
        <v> </v>
      </c>
    </row>
    <row r="48" spans="3:7" ht="12.75">
      <c r="C48" s="25" t="str">
        <f t="shared" si="0"/>
        <v> </v>
      </c>
      <c r="G48" s="25" t="str">
        <f t="shared" si="1"/>
        <v> </v>
      </c>
    </row>
    <row r="49" spans="3:7" ht="12.75">
      <c r="C49" s="25" t="str">
        <f t="shared" si="0"/>
        <v> </v>
      </c>
      <c r="G49" s="25" t="str">
        <f t="shared" si="1"/>
        <v> </v>
      </c>
    </row>
    <row r="50" spans="3:7" ht="12.75">
      <c r="C50" s="25" t="str">
        <f t="shared" si="0"/>
        <v> </v>
      </c>
      <c r="G50" s="25" t="str">
        <f t="shared" si="1"/>
        <v> </v>
      </c>
    </row>
    <row r="51" spans="3:7" ht="12.75">
      <c r="C51" s="25" t="str">
        <f t="shared" si="0"/>
        <v> </v>
      </c>
      <c r="G51" s="25" t="str">
        <f t="shared" si="1"/>
        <v> </v>
      </c>
    </row>
    <row r="52" spans="3:7" ht="12.75">
      <c r="C52" s="25" t="str">
        <f t="shared" si="0"/>
        <v> </v>
      </c>
      <c r="G52" s="25" t="str">
        <f t="shared" si="1"/>
        <v> </v>
      </c>
    </row>
    <row r="53" spans="3:7" ht="12.75">
      <c r="C53" s="25" t="str">
        <f t="shared" si="0"/>
        <v> </v>
      </c>
      <c r="G53" s="25" t="str">
        <f t="shared" si="1"/>
        <v> </v>
      </c>
    </row>
    <row r="54" spans="3:7" ht="12.75">
      <c r="C54" s="25" t="str">
        <f t="shared" si="0"/>
        <v> </v>
      </c>
      <c r="G54" s="25" t="str">
        <f t="shared" si="1"/>
        <v> </v>
      </c>
    </row>
    <row r="55" spans="3:7" ht="12.75">
      <c r="C55" s="25" t="str">
        <f t="shared" si="0"/>
        <v> </v>
      </c>
      <c r="G55" s="25" t="str">
        <f t="shared" si="1"/>
        <v> </v>
      </c>
    </row>
    <row r="56" spans="3:7" ht="12.75">
      <c r="C56" s="25" t="str">
        <f t="shared" si="0"/>
        <v> </v>
      </c>
      <c r="G56" s="25" t="str">
        <f t="shared" si="1"/>
        <v> </v>
      </c>
    </row>
    <row r="57" spans="3:7" ht="12.75">
      <c r="C57" s="25" t="str">
        <f t="shared" si="0"/>
        <v> </v>
      </c>
      <c r="G57" s="25" t="str">
        <f t="shared" si="1"/>
        <v> </v>
      </c>
    </row>
    <row r="58" spans="3:7" ht="12.75">
      <c r="C58" s="25" t="str">
        <f t="shared" si="0"/>
        <v> </v>
      </c>
      <c r="G58" s="25" t="str">
        <f t="shared" si="1"/>
        <v> </v>
      </c>
    </row>
    <row r="59" spans="3:7" ht="12.75">
      <c r="C59" s="25" t="str">
        <f t="shared" si="0"/>
        <v> </v>
      </c>
      <c r="G59" s="25" t="str">
        <f t="shared" si="1"/>
        <v> </v>
      </c>
    </row>
    <row r="60" spans="3:7" ht="12.75">
      <c r="C60" s="25" t="str">
        <f t="shared" si="0"/>
        <v> </v>
      </c>
      <c r="G60" s="25" t="str">
        <f t="shared" si="1"/>
        <v> </v>
      </c>
    </row>
    <row r="61" spans="3:7" ht="12.75">
      <c r="C61" s="25" t="str">
        <f t="shared" si="0"/>
        <v> </v>
      </c>
      <c r="G61" s="25" t="str">
        <f t="shared" si="1"/>
        <v> </v>
      </c>
    </row>
    <row r="62" spans="3:7" ht="12.75">
      <c r="C62" s="25" t="str">
        <f t="shared" si="0"/>
        <v> </v>
      </c>
      <c r="G62" s="25" t="str">
        <f t="shared" si="1"/>
        <v> </v>
      </c>
    </row>
    <row r="63" spans="3:7" ht="12.75">
      <c r="C63" s="25" t="str">
        <f t="shared" si="0"/>
        <v> </v>
      </c>
      <c r="G63" s="25" t="str">
        <f t="shared" si="1"/>
        <v> </v>
      </c>
    </row>
    <row r="64" spans="3:7" ht="12.75">
      <c r="C64" s="25" t="str">
        <f t="shared" si="0"/>
        <v> </v>
      </c>
      <c r="G64" s="25" t="str">
        <f t="shared" si="1"/>
        <v> </v>
      </c>
    </row>
    <row r="65" spans="3:7" ht="12.75">
      <c r="C65" s="25" t="str">
        <f t="shared" si="0"/>
        <v> </v>
      </c>
      <c r="G65" s="25" t="str">
        <f t="shared" si="1"/>
        <v> </v>
      </c>
    </row>
    <row r="66" spans="3:7" ht="12.75">
      <c r="C66" s="25" t="str">
        <f t="shared" si="0"/>
        <v> </v>
      </c>
      <c r="G66" s="25" t="str">
        <f t="shared" si="1"/>
        <v> </v>
      </c>
    </row>
    <row r="67" spans="3:7" ht="12.75">
      <c r="C67" s="25" t="str">
        <f t="shared" si="0"/>
        <v> </v>
      </c>
      <c r="G67" s="25" t="str">
        <f t="shared" si="1"/>
        <v> </v>
      </c>
    </row>
    <row r="68" spans="3:7" ht="12.75">
      <c r="C68" s="25" t="str">
        <f t="shared" si="0"/>
        <v> </v>
      </c>
      <c r="G68" s="25" t="str">
        <f t="shared" si="1"/>
        <v> </v>
      </c>
    </row>
    <row r="69" spans="3:7" ht="12.75">
      <c r="C69" s="25" t="str">
        <f t="shared" si="0"/>
        <v> </v>
      </c>
      <c r="G69" s="25" t="str">
        <f t="shared" si="1"/>
        <v> </v>
      </c>
    </row>
    <row r="70" spans="3:7" ht="12.75">
      <c r="C70" s="25" t="str">
        <f t="shared" si="0"/>
        <v> </v>
      </c>
      <c r="G70" s="25" t="str">
        <f t="shared" si="1"/>
        <v> </v>
      </c>
    </row>
    <row r="71" spans="3:7" ht="12.75">
      <c r="C71" s="25" t="str">
        <f aca="true" t="shared" si="2" ref="C71:C134">IF(B71=0," ",IF(B71+3*365.25-90&lt;E$1,"renewal required","OK"))</f>
        <v> </v>
      </c>
      <c r="G71" s="25" t="str">
        <f aca="true" t="shared" si="3" ref="G71:G134">IF(F71=0," ",IF(F71+5*365.25-90&lt;E$1,"renewal required","OK"))</f>
        <v> </v>
      </c>
    </row>
    <row r="72" spans="3:7" ht="12.75">
      <c r="C72" s="25" t="str">
        <f t="shared" si="2"/>
        <v> </v>
      </c>
      <c r="G72" s="25" t="str">
        <f t="shared" si="3"/>
        <v> </v>
      </c>
    </row>
    <row r="73" spans="3:7" ht="12.75">
      <c r="C73" s="25" t="str">
        <f t="shared" si="2"/>
        <v> </v>
      </c>
      <c r="G73" s="25" t="str">
        <f t="shared" si="3"/>
        <v> </v>
      </c>
    </row>
    <row r="74" spans="3:7" ht="12.75">
      <c r="C74" s="25" t="str">
        <f t="shared" si="2"/>
        <v> </v>
      </c>
      <c r="G74" s="25" t="str">
        <f t="shared" si="3"/>
        <v> </v>
      </c>
    </row>
    <row r="75" spans="3:7" ht="12.75">
      <c r="C75" s="25" t="str">
        <f t="shared" si="2"/>
        <v> </v>
      </c>
      <c r="G75" s="25" t="str">
        <f t="shared" si="3"/>
        <v> </v>
      </c>
    </row>
    <row r="76" spans="3:7" ht="12.75">
      <c r="C76" s="25" t="str">
        <f t="shared" si="2"/>
        <v> </v>
      </c>
      <c r="G76" s="25" t="str">
        <f t="shared" si="3"/>
        <v> </v>
      </c>
    </row>
    <row r="77" spans="3:7" ht="12.75">
      <c r="C77" s="25" t="str">
        <f t="shared" si="2"/>
        <v> </v>
      </c>
      <c r="G77" s="25" t="str">
        <f t="shared" si="3"/>
        <v> </v>
      </c>
    </row>
    <row r="78" spans="3:7" ht="12.75">
      <c r="C78" s="25" t="str">
        <f t="shared" si="2"/>
        <v> </v>
      </c>
      <c r="G78" s="25" t="str">
        <f t="shared" si="3"/>
        <v> </v>
      </c>
    </row>
    <row r="79" spans="3:7" ht="12.75">
      <c r="C79" s="25" t="str">
        <f t="shared" si="2"/>
        <v> </v>
      </c>
      <c r="G79" s="25" t="str">
        <f t="shared" si="3"/>
        <v> </v>
      </c>
    </row>
    <row r="80" spans="3:7" ht="12.75">
      <c r="C80" s="25" t="str">
        <f t="shared" si="2"/>
        <v> </v>
      </c>
      <c r="G80" s="25" t="str">
        <f t="shared" si="3"/>
        <v> </v>
      </c>
    </row>
    <row r="81" spans="3:7" ht="12.75">
      <c r="C81" s="25" t="str">
        <f t="shared" si="2"/>
        <v> </v>
      </c>
      <c r="G81" s="25" t="str">
        <f t="shared" si="3"/>
        <v> </v>
      </c>
    </row>
    <row r="82" spans="3:7" ht="12.75">
      <c r="C82" s="25" t="str">
        <f t="shared" si="2"/>
        <v> </v>
      </c>
      <c r="G82" s="25" t="str">
        <f t="shared" si="3"/>
        <v> </v>
      </c>
    </row>
    <row r="83" spans="3:7" ht="12.75">
      <c r="C83" s="25" t="str">
        <f t="shared" si="2"/>
        <v> </v>
      </c>
      <c r="G83" s="25" t="str">
        <f t="shared" si="3"/>
        <v> </v>
      </c>
    </row>
    <row r="84" spans="3:7" ht="12.75">
      <c r="C84" s="25" t="str">
        <f t="shared" si="2"/>
        <v> </v>
      </c>
      <c r="G84" s="25" t="str">
        <f t="shared" si="3"/>
        <v> </v>
      </c>
    </row>
    <row r="85" spans="3:7" ht="12.75">
      <c r="C85" s="25" t="str">
        <f t="shared" si="2"/>
        <v> </v>
      </c>
      <c r="G85" s="25" t="str">
        <f t="shared" si="3"/>
        <v> </v>
      </c>
    </row>
    <row r="86" spans="3:7" ht="12.75">
      <c r="C86" s="25" t="str">
        <f t="shared" si="2"/>
        <v> </v>
      </c>
      <c r="G86" s="25" t="str">
        <f t="shared" si="3"/>
        <v> </v>
      </c>
    </row>
    <row r="87" spans="3:7" ht="12.75">
      <c r="C87" s="25" t="str">
        <f t="shared" si="2"/>
        <v> </v>
      </c>
      <c r="G87" s="25" t="str">
        <f t="shared" si="3"/>
        <v> </v>
      </c>
    </row>
    <row r="88" spans="3:7" ht="12.75">
      <c r="C88" s="25" t="str">
        <f t="shared" si="2"/>
        <v> </v>
      </c>
      <c r="G88" s="25" t="str">
        <f t="shared" si="3"/>
        <v> </v>
      </c>
    </row>
    <row r="89" spans="3:7" ht="12.75">
      <c r="C89" s="25" t="str">
        <f t="shared" si="2"/>
        <v> </v>
      </c>
      <c r="G89" s="25" t="str">
        <f t="shared" si="3"/>
        <v> </v>
      </c>
    </row>
    <row r="90" spans="3:7" ht="12.75">
      <c r="C90" s="25" t="str">
        <f t="shared" si="2"/>
        <v> </v>
      </c>
      <c r="G90" s="25" t="str">
        <f t="shared" si="3"/>
        <v> </v>
      </c>
    </row>
    <row r="91" spans="3:7" ht="12.75">
      <c r="C91" s="25" t="str">
        <f t="shared" si="2"/>
        <v> </v>
      </c>
      <c r="G91" s="25" t="str">
        <f t="shared" si="3"/>
        <v> </v>
      </c>
    </row>
    <row r="92" spans="3:7" ht="12.75">
      <c r="C92" s="25" t="str">
        <f t="shared" si="2"/>
        <v> </v>
      </c>
      <c r="G92" s="25" t="str">
        <f t="shared" si="3"/>
        <v> </v>
      </c>
    </row>
    <row r="93" spans="3:7" ht="12.75">
      <c r="C93" s="25" t="str">
        <f t="shared" si="2"/>
        <v> </v>
      </c>
      <c r="G93" s="25" t="str">
        <f t="shared" si="3"/>
        <v> </v>
      </c>
    </row>
    <row r="94" spans="3:7" ht="12.75">
      <c r="C94" s="25" t="str">
        <f t="shared" si="2"/>
        <v> </v>
      </c>
      <c r="G94" s="25" t="str">
        <f t="shared" si="3"/>
        <v> </v>
      </c>
    </row>
    <row r="95" spans="3:7" ht="12.75">
      <c r="C95" s="25" t="str">
        <f t="shared" si="2"/>
        <v> </v>
      </c>
      <c r="G95" s="25" t="str">
        <f t="shared" si="3"/>
        <v> </v>
      </c>
    </row>
    <row r="96" spans="3:7" ht="12.75">
      <c r="C96" s="25" t="str">
        <f t="shared" si="2"/>
        <v> </v>
      </c>
      <c r="G96" s="25" t="str">
        <f t="shared" si="3"/>
        <v> </v>
      </c>
    </row>
    <row r="97" spans="3:7" ht="12.75">
      <c r="C97" s="25" t="str">
        <f t="shared" si="2"/>
        <v> </v>
      </c>
      <c r="G97" s="25" t="str">
        <f t="shared" si="3"/>
        <v> </v>
      </c>
    </row>
    <row r="98" spans="3:7" ht="12.75">
      <c r="C98" s="25" t="str">
        <f t="shared" si="2"/>
        <v> </v>
      </c>
      <c r="G98" s="25" t="str">
        <f t="shared" si="3"/>
        <v> </v>
      </c>
    </row>
    <row r="99" spans="3:7" ht="12.75">
      <c r="C99" s="25" t="str">
        <f t="shared" si="2"/>
        <v> </v>
      </c>
      <c r="G99" s="25" t="str">
        <f t="shared" si="3"/>
        <v> </v>
      </c>
    </row>
    <row r="100" spans="3:7" ht="12.75">
      <c r="C100" s="25" t="str">
        <f t="shared" si="2"/>
        <v> </v>
      </c>
      <c r="G100" s="25" t="str">
        <f t="shared" si="3"/>
        <v> </v>
      </c>
    </row>
    <row r="101" spans="3:7" ht="12.75">
      <c r="C101" s="25" t="str">
        <f t="shared" si="2"/>
        <v> </v>
      </c>
      <c r="G101" s="25" t="str">
        <f t="shared" si="3"/>
        <v> </v>
      </c>
    </row>
    <row r="102" spans="3:7" ht="12.75">
      <c r="C102" s="25" t="str">
        <f t="shared" si="2"/>
        <v> </v>
      </c>
      <c r="G102" s="25" t="str">
        <f t="shared" si="3"/>
        <v> </v>
      </c>
    </row>
    <row r="103" spans="3:7" ht="12.75">
      <c r="C103" s="25" t="str">
        <f t="shared" si="2"/>
        <v> </v>
      </c>
      <c r="G103" s="25" t="str">
        <f t="shared" si="3"/>
        <v> </v>
      </c>
    </row>
    <row r="104" spans="3:7" ht="12.75">
      <c r="C104" s="25" t="str">
        <f t="shared" si="2"/>
        <v> </v>
      </c>
      <c r="G104" s="25" t="str">
        <f t="shared" si="3"/>
        <v> </v>
      </c>
    </row>
    <row r="105" spans="3:7" ht="12.75">
      <c r="C105" s="25" t="str">
        <f t="shared" si="2"/>
        <v> </v>
      </c>
      <c r="G105" s="25" t="str">
        <f t="shared" si="3"/>
        <v> </v>
      </c>
    </row>
    <row r="106" spans="3:7" ht="12.75">
      <c r="C106" s="25" t="str">
        <f t="shared" si="2"/>
        <v> </v>
      </c>
      <c r="G106" s="25" t="str">
        <f t="shared" si="3"/>
        <v> </v>
      </c>
    </row>
    <row r="107" spans="3:7" ht="12.75">
      <c r="C107" s="25" t="str">
        <f t="shared" si="2"/>
        <v> </v>
      </c>
      <c r="G107" s="25" t="str">
        <f t="shared" si="3"/>
        <v> </v>
      </c>
    </row>
    <row r="108" spans="3:7" ht="12.75">
      <c r="C108" s="25" t="str">
        <f t="shared" si="2"/>
        <v> </v>
      </c>
      <c r="G108" s="25" t="str">
        <f t="shared" si="3"/>
        <v> </v>
      </c>
    </row>
    <row r="109" spans="3:7" ht="12.75">
      <c r="C109" s="25" t="str">
        <f t="shared" si="2"/>
        <v> </v>
      </c>
      <c r="G109" s="25" t="str">
        <f t="shared" si="3"/>
        <v> </v>
      </c>
    </row>
    <row r="110" spans="3:7" ht="12.75">
      <c r="C110" s="25" t="str">
        <f t="shared" si="2"/>
        <v> </v>
      </c>
      <c r="G110" s="25" t="str">
        <f t="shared" si="3"/>
        <v> </v>
      </c>
    </row>
    <row r="111" spans="3:7" ht="12.75">
      <c r="C111" s="25" t="str">
        <f t="shared" si="2"/>
        <v> </v>
      </c>
      <c r="G111" s="25" t="str">
        <f t="shared" si="3"/>
        <v> </v>
      </c>
    </row>
    <row r="112" spans="3:7" ht="12.75">
      <c r="C112" s="25" t="str">
        <f t="shared" si="2"/>
        <v> </v>
      </c>
      <c r="G112" s="25" t="str">
        <f t="shared" si="3"/>
        <v> </v>
      </c>
    </row>
    <row r="113" spans="3:7" ht="12.75">
      <c r="C113" s="25" t="str">
        <f t="shared" si="2"/>
        <v> </v>
      </c>
      <c r="G113" s="25" t="str">
        <f t="shared" si="3"/>
        <v> </v>
      </c>
    </row>
    <row r="114" spans="3:7" ht="12.75">
      <c r="C114" s="25" t="str">
        <f t="shared" si="2"/>
        <v> </v>
      </c>
      <c r="G114" s="25" t="str">
        <f t="shared" si="3"/>
        <v> </v>
      </c>
    </row>
    <row r="115" spans="3:7" ht="12.75">
      <c r="C115" s="25" t="str">
        <f t="shared" si="2"/>
        <v> </v>
      </c>
      <c r="G115" s="25" t="str">
        <f t="shared" si="3"/>
        <v> </v>
      </c>
    </row>
    <row r="116" spans="3:7" ht="12.75">
      <c r="C116" s="25" t="str">
        <f t="shared" si="2"/>
        <v> </v>
      </c>
      <c r="G116" s="25" t="str">
        <f t="shared" si="3"/>
        <v> </v>
      </c>
    </row>
    <row r="117" spans="3:7" ht="12.75">
      <c r="C117" s="25" t="str">
        <f t="shared" si="2"/>
        <v> </v>
      </c>
      <c r="G117" s="25" t="str">
        <f t="shared" si="3"/>
        <v> </v>
      </c>
    </row>
    <row r="118" spans="3:7" ht="12.75">
      <c r="C118" s="25" t="str">
        <f t="shared" si="2"/>
        <v> </v>
      </c>
      <c r="G118" s="25" t="str">
        <f t="shared" si="3"/>
        <v> </v>
      </c>
    </row>
    <row r="119" spans="3:7" ht="12.75">
      <c r="C119" s="25" t="str">
        <f t="shared" si="2"/>
        <v> </v>
      </c>
      <c r="G119" s="25" t="str">
        <f t="shared" si="3"/>
        <v> </v>
      </c>
    </row>
    <row r="120" spans="3:7" ht="12.75">
      <c r="C120" s="25" t="str">
        <f t="shared" si="2"/>
        <v> </v>
      </c>
      <c r="G120" s="25" t="str">
        <f t="shared" si="3"/>
        <v> </v>
      </c>
    </row>
    <row r="121" spans="3:7" ht="12.75">
      <c r="C121" s="25" t="str">
        <f t="shared" si="2"/>
        <v> </v>
      </c>
      <c r="G121" s="25" t="str">
        <f t="shared" si="3"/>
        <v> </v>
      </c>
    </row>
    <row r="122" spans="3:7" ht="12.75">
      <c r="C122" s="25" t="str">
        <f t="shared" si="2"/>
        <v> </v>
      </c>
      <c r="G122" s="25" t="str">
        <f t="shared" si="3"/>
        <v> </v>
      </c>
    </row>
    <row r="123" spans="3:7" ht="12.75">
      <c r="C123" s="25" t="str">
        <f t="shared" si="2"/>
        <v> </v>
      </c>
      <c r="G123" s="25" t="str">
        <f t="shared" si="3"/>
        <v> </v>
      </c>
    </row>
    <row r="124" spans="3:7" ht="12.75">
      <c r="C124" s="25" t="str">
        <f t="shared" si="2"/>
        <v> </v>
      </c>
      <c r="G124" s="25" t="str">
        <f t="shared" si="3"/>
        <v> </v>
      </c>
    </row>
    <row r="125" spans="3:7" ht="12.75">
      <c r="C125" s="25" t="str">
        <f t="shared" si="2"/>
        <v> </v>
      </c>
      <c r="G125" s="25" t="str">
        <f t="shared" si="3"/>
        <v> </v>
      </c>
    </row>
    <row r="126" spans="3:7" ht="12.75">
      <c r="C126" s="25" t="str">
        <f t="shared" si="2"/>
        <v> </v>
      </c>
      <c r="G126" s="25" t="str">
        <f t="shared" si="3"/>
        <v> </v>
      </c>
    </row>
    <row r="127" spans="3:7" ht="12.75">
      <c r="C127" s="25" t="str">
        <f t="shared" si="2"/>
        <v> </v>
      </c>
      <c r="G127" s="25" t="str">
        <f t="shared" si="3"/>
        <v> </v>
      </c>
    </row>
    <row r="128" spans="3:7" ht="12.75">
      <c r="C128" s="25" t="str">
        <f t="shared" si="2"/>
        <v> </v>
      </c>
      <c r="G128" s="25" t="str">
        <f t="shared" si="3"/>
        <v> </v>
      </c>
    </row>
    <row r="129" spans="3:7" ht="12.75">
      <c r="C129" s="25" t="str">
        <f t="shared" si="2"/>
        <v> </v>
      </c>
      <c r="G129" s="25" t="str">
        <f t="shared" si="3"/>
        <v> </v>
      </c>
    </row>
    <row r="130" spans="3:7" ht="12.75">
      <c r="C130" s="25" t="str">
        <f t="shared" si="2"/>
        <v> </v>
      </c>
      <c r="G130" s="25" t="str">
        <f t="shared" si="3"/>
        <v> </v>
      </c>
    </row>
    <row r="131" spans="3:7" ht="12.75">
      <c r="C131" s="25" t="str">
        <f t="shared" si="2"/>
        <v> </v>
      </c>
      <c r="G131" s="25" t="str">
        <f t="shared" si="3"/>
        <v> </v>
      </c>
    </row>
    <row r="132" spans="3:7" ht="12.75">
      <c r="C132" s="25" t="str">
        <f t="shared" si="2"/>
        <v> </v>
      </c>
      <c r="G132" s="25" t="str">
        <f t="shared" si="3"/>
        <v> </v>
      </c>
    </row>
    <row r="133" spans="3:7" ht="12.75">
      <c r="C133" s="25" t="str">
        <f t="shared" si="2"/>
        <v> </v>
      </c>
      <c r="G133" s="25" t="str">
        <f t="shared" si="3"/>
        <v> </v>
      </c>
    </row>
    <row r="134" spans="3:7" ht="12.75">
      <c r="C134" s="25" t="str">
        <f t="shared" si="2"/>
        <v> </v>
      </c>
      <c r="G134" s="25" t="str">
        <f t="shared" si="3"/>
        <v> </v>
      </c>
    </row>
    <row r="135" spans="3:7" ht="12.75">
      <c r="C135" s="25" t="str">
        <f aca="true" t="shared" si="4" ref="C135:C146">IF(B135=0," ",IF(B135+3*365.25-90&lt;E$1,"renewal required","OK"))</f>
        <v> </v>
      </c>
      <c r="G135" s="25" t="str">
        <f aca="true" t="shared" si="5" ref="G135:G146">IF(F135=0," ",IF(F135+5*365.25-90&lt;E$1,"renewal required","OK"))</f>
        <v> </v>
      </c>
    </row>
    <row r="136" spans="3:7" ht="12.75">
      <c r="C136" s="25" t="str">
        <f t="shared" si="4"/>
        <v> </v>
      </c>
      <c r="G136" s="25" t="str">
        <f t="shared" si="5"/>
        <v> </v>
      </c>
    </row>
    <row r="137" spans="3:7" ht="12.75">
      <c r="C137" s="25" t="str">
        <f t="shared" si="4"/>
        <v> </v>
      </c>
      <c r="G137" s="25" t="str">
        <f t="shared" si="5"/>
        <v> </v>
      </c>
    </row>
    <row r="138" spans="3:7" ht="12.75">
      <c r="C138" s="25" t="str">
        <f t="shared" si="4"/>
        <v> </v>
      </c>
      <c r="G138" s="25" t="str">
        <f t="shared" si="5"/>
        <v> </v>
      </c>
    </row>
    <row r="139" spans="3:7" ht="12.75">
      <c r="C139" s="25" t="str">
        <f t="shared" si="4"/>
        <v> </v>
      </c>
      <c r="G139" s="25" t="str">
        <f t="shared" si="5"/>
        <v> </v>
      </c>
    </row>
    <row r="140" spans="3:7" ht="12.75">
      <c r="C140" s="25" t="str">
        <f t="shared" si="4"/>
        <v> </v>
      </c>
      <c r="G140" s="25" t="str">
        <f t="shared" si="5"/>
        <v> </v>
      </c>
    </row>
    <row r="141" spans="3:7" ht="12.75">
      <c r="C141" s="25" t="str">
        <f t="shared" si="4"/>
        <v> </v>
      </c>
      <c r="G141" s="25" t="str">
        <f t="shared" si="5"/>
        <v> </v>
      </c>
    </row>
    <row r="142" spans="3:7" ht="12.75">
      <c r="C142" s="25" t="str">
        <f t="shared" si="4"/>
        <v> </v>
      </c>
      <c r="G142" s="25" t="str">
        <f t="shared" si="5"/>
        <v> </v>
      </c>
    </row>
    <row r="143" spans="3:7" ht="12.75">
      <c r="C143" s="25" t="str">
        <f t="shared" si="4"/>
        <v> </v>
      </c>
      <c r="G143" s="25" t="str">
        <f t="shared" si="5"/>
        <v> </v>
      </c>
    </row>
    <row r="144" spans="3:7" ht="12.75">
      <c r="C144" s="25" t="str">
        <f t="shared" si="4"/>
        <v> </v>
      </c>
      <c r="G144" s="25" t="str">
        <f t="shared" si="5"/>
        <v> </v>
      </c>
    </row>
    <row r="145" spans="3:7" ht="12.75">
      <c r="C145" s="25" t="str">
        <f t="shared" si="4"/>
        <v> </v>
      </c>
      <c r="G145" s="25" t="str">
        <f t="shared" si="5"/>
        <v> </v>
      </c>
    </row>
    <row r="146" spans="3:7" ht="12.75">
      <c r="C146" s="25" t="str">
        <f t="shared" si="4"/>
        <v> </v>
      </c>
      <c r="G146" s="25" t="str">
        <f t="shared" si="5"/>
        <v> </v>
      </c>
    </row>
  </sheetData>
  <sheetProtection/>
  <protectedRanges>
    <protectedRange sqref="D13:F146" name="Range2"/>
    <protectedRange sqref="A13:B146" name="Range1"/>
  </protectedRanges>
  <mergeCells count="7">
    <mergeCell ref="F8:F9"/>
    <mergeCell ref="G8:G9"/>
    <mergeCell ref="A3:C4"/>
    <mergeCell ref="A7:A8"/>
    <mergeCell ref="E7:E8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E157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6.421875" style="0" customWidth="1"/>
    <col min="2" max="2" width="73.28125" style="0" customWidth="1"/>
    <col min="4" max="4" width="11.7109375" style="0" customWidth="1"/>
  </cols>
  <sheetData>
    <row r="1" spans="1:4" ht="12.75">
      <c r="A1" s="62" t="s">
        <v>116</v>
      </c>
      <c r="B1" s="62"/>
      <c r="D1" s="34">
        <f ca="1">TODAY()</f>
        <v>44565</v>
      </c>
    </row>
    <row r="2" spans="1:2" ht="12.75">
      <c r="A2" s="62"/>
      <c r="B2" s="62"/>
    </row>
    <row r="4" ht="22.5">
      <c r="B4" s="14" t="s">
        <v>39</v>
      </c>
    </row>
    <row r="5" ht="12.75">
      <c r="B5" s="15" t="s">
        <v>40</v>
      </c>
    </row>
    <row r="7" ht="12.75">
      <c r="B7" s="15" t="s">
        <v>41</v>
      </c>
    </row>
    <row r="9" ht="12.75">
      <c r="B9" s="15" t="s">
        <v>42</v>
      </c>
    </row>
    <row r="11" ht="12.75">
      <c r="B11" s="15" t="s">
        <v>43</v>
      </c>
    </row>
    <row r="13" ht="12.75">
      <c r="B13" s="15" t="s">
        <v>44</v>
      </c>
    </row>
    <row r="14" ht="12.75">
      <c r="B14" s="15"/>
    </row>
    <row r="15" ht="12.75">
      <c r="B15" s="15" t="s">
        <v>45</v>
      </c>
    </row>
    <row r="17" ht="22.5">
      <c r="B17" s="14" t="s">
        <v>46</v>
      </c>
    </row>
    <row r="18" ht="12.75">
      <c r="B18" s="15" t="s">
        <v>47</v>
      </c>
    </row>
    <row r="19" ht="12.75">
      <c r="B19" s="15"/>
    </row>
    <row r="20" ht="12.75">
      <c r="B20" s="15" t="s">
        <v>48</v>
      </c>
    </row>
    <row r="22" ht="12.75">
      <c r="B22" s="15" t="s">
        <v>49</v>
      </c>
    </row>
    <row r="24" ht="12.75">
      <c r="B24" s="15" t="s">
        <v>50</v>
      </c>
    </row>
    <row r="26" ht="12.75">
      <c r="B26" s="15" t="s">
        <v>51</v>
      </c>
    </row>
    <row r="28" spans="1:2" ht="12.75">
      <c r="A28" s="16"/>
      <c r="B28" s="15" t="s">
        <v>52</v>
      </c>
    </row>
    <row r="30" ht="12.75">
      <c r="B30" s="15" t="s">
        <v>53</v>
      </c>
    </row>
    <row r="32" ht="12.75">
      <c r="B32" s="15" t="s">
        <v>54</v>
      </c>
    </row>
    <row r="33" ht="12.75">
      <c r="E33" t="s">
        <v>158</v>
      </c>
    </row>
    <row r="34" ht="12.75">
      <c r="B34" s="15" t="s">
        <v>55</v>
      </c>
    </row>
    <row r="35" ht="12.75">
      <c r="B35" s="15"/>
    </row>
    <row r="36" ht="25.5">
      <c r="B36" s="17" t="s">
        <v>56</v>
      </c>
    </row>
    <row r="37" ht="12.75">
      <c r="B37" s="15"/>
    </row>
    <row r="38" ht="25.5">
      <c r="B38" s="17" t="s">
        <v>57</v>
      </c>
    </row>
    <row r="40" ht="12.75">
      <c r="B40" s="15" t="s">
        <v>58</v>
      </c>
    </row>
    <row r="41" ht="12.75">
      <c r="B41" s="15"/>
    </row>
    <row r="42" ht="12.75">
      <c r="B42" s="15" t="s">
        <v>59</v>
      </c>
    </row>
    <row r="44" ht="12.75">
      <c r="B44" s="15" t="s">
        <v>60</v>
      </c>
    </row>
    <row r="46" ht="12.75">
      <c r="B46" s="15" t="s">
        <v>61</v>
      </c>
    </row>
    <row r="48" ht="12.75">
      <c r="B48" s="15" t="s">
        <v>62</v>
      </c>
    </row>
    <row r="50" ht="25.5">
      <c r="B50" s="17" t="s">
        <v>63</v>
      </c>
    </row>
    <row r="52" ht="12.75">
      <c r="B52" s="15" t="s">
        <v>64</v>
      </c>
    </row>
    <row r="54" ht="12.75">
      <c r="B54" s="15" t="s">
        <v>65</v>
      </c>
    </row>
    <row r="56" ht="25.5">
      <c r="B56" s="17" t="s">
        <v>66</v>
      </c>
    </row>
    <row r="58" ht="12.75">
      <c r="B58" s="15" t="s">
        <v>67</v>
      </c>
    </row>
    <row r="60" ht="12.75">
      <c r="B60" s="15" t="s">
        <v>68</v>
      </c>
    </row>
    <row r="62" ht="12.75">
      <c r="B62" s="15" t="s">
        <v>69</v>
      </c>
    </row>
    <row r="63" ht="12.75">
      <c r="B63" s="15"/>
    </row>
    <row r="64" ht="12.75">
      <c r="B64" s="15" t="s">
        <v>70</v>
      </c>
    </row>
    <row r="65" ht="12.75">
      <c r="B65" s="15"/>
    </row>
    <row r="66" ht="12.75">
      <c r="B66" s="15" t="s">
        <v>71</v>
      </c>
    </row>
    <row r="67" ht="12.75">
      <c r="B67" s="15"/>
    </row>
    <row r="68" ht="12.75">
      <c r="B68" s="15" t="s">
        <v>72</v>
      </c>
    </row>
    <row r="70" ht="12.75">
      <c r="B70" s="15" t="s">
        <v>73</v>
      </c>
    </row>
    <row r="72" ht="12.75">
      <c r="B72" s="15" t="s">
        <v>74</v>
      </c>
    </row>
    <row r="73" ht="12.75">
      <c r="B73" s="15"/>
    </row>
    <row r="74" ht="12.75">
      <c r="B74" s="15" t="s">
        <v>75</v>
      </c>
    </row>
    <row r="76" ht="12.75">
      <c r="B76" s="15" t="s">
        <v>76</v>
      </c>
    </row>
    <row r="78" ht="12.75">
      <c r="B78" s="15" t="s">
        <v>77</v>
      </c>
    </row>
    <row r="80" ht="12.75">
      <c r="B80" s="15" t="s">
        <v>78</v>
      </c>
    </row>
    <row r="83" ht="22.5">
      <c r="B83" s="14" t="s">
        <v>79</v>
      </c>
    </row>
    <row r="85" ht="12.75">
      <c r="B85" s="15" t="s">
        <v>80</v>
      </c>
    </row>
    <row r="87" ht="12.75">
      <c r="B87" s="15" t="s">
        <v>81</v>
      </c>
    </row>
    <row r="89" ht="12.75">
      <c r="B89" s="15" t="s">
        <v>82</v>
      </c>
    </row>
    <row r="91" ht="12.75">
      <c r="B91" s="15" t="s">
        <v>83</v>
      </c>
    </row>
    <row r="93" ht="25.5">
      <c r="B93" s="17" t="s">
        <v>84</v>
      </c>
    </row>
    <row r="95" ht="12.75">
      <c r="B95" s="15" t="s">
        <v>85</v>
      </c>
    </row>
    <row r="97" ht="12.75">
      <c r="B97" s="15" t="s">
        <v>86</v>
      </c>
    </row>
    <row r="99" ht="12.75">
      <c r="B99" s="15" t="s">
        <v>87</v>
      </c>
    </row>
    <row r="101" ht="12.75">
      <c r="B101" s="15" t="s">
        <v>88</v>
      </c>
    </row>
    <row r="103" ht="12.75">
      <c r="B103" s="15" t="s">
        <v>89</v>
      </c>
    </row>
    <row r="105" ht="12.75">
      <c r="B105" s="15" t="s">
        <v>90</v>
      </c>
    </row>
    <row r="106" ht="12.75">
      <c r="B106" s="15"/>
    </row>
    <row r="107" ht="12.75">
      <c r="B107" s="15" t="s">
        <v>91</v>
      </c>
    </row>
    <row r="108" ht="12.75">
      <c r="B108" s="15"/>
    </row>
    <row r="109" ht="12.75">
      <c r="B109" s="15" t="s">
        <v>92</v>
      </c>
    </row>
    <row r="111" ht="12.75">
      <c r="B111" s="15" t="s">
        <v>93</v>
      </c>
    </row>
    <row r="113" ht="12.75">
      <c r="B113" s="15" t="s">
        <v>94</v>
      </c>
    </row>
    <row r="115" ht="12.75">
      <c r="B115" s="15" t="s">
        <v>95</v>
      </c>
    </row>
    <row r="117" ht="12.75">
      <c r="B117" s="15" t="s">
        <v>96</v>
      </c>
    </row>
    <row r="118" ht="12.75">
      <c r="B118" s="15"/>
    </row>
    <row r="119" ht="12.75">
      <c r="B119" s="15" t="s">
        <v>97</v>
      </c>
    </row>
    <row r="120" ht="12.75">
      <c r="B120" s="15"/>
    </row>
    <row r="121" ht="12.75">
      <c r="B121" s="15" t="s">
        <v>98</v>
      </c>
    </row>
    <row r="123" ht="12.75">
      <c r="B123" s="15" t="s">
        <v>99</v>
      </c>
    </row>
    <row r="126" ht="22.5">
      <c r="B126" s="18" t="s">
        <v>100</v>
      </c>
    </row>
    <row r="128" ht="12.75">
      <c r="B128" s="15" t="s">
        <v>101</v>
      </c>
    </row>
    <row r="130" ht="12.75">
      <c r="B130" s="15" t="s">
        <v>102</v>
      </c>
    </row>
    <row r="132" ht="12.75">
      <c r="B132" s="15" t="s">
        <v>103</v>
      </c>
    </row>
    <row r="134" ht="12.75">
      <c r="B134" s="15" t="s">
        <v>104</v>
      </c>
    </row>
    <row r="136" ht="12.75">
      <c r="B136" t="s">
        <v>105</v>
      </c>
    </row>
    <row r="138" ht="12.75">
      <c r="B138" s="15" t="s">
        <v>106</v>
      </c>
    </row>
    <row r="140" ht="12.75">
      <c r="B140" s="15" t="s">
        <v>107</v>
      </c>
    </row>
    <row r="141" ht="12.75">
      <c r="B141" s="15"/>
    </row>
    <row r="142" ht="12.75">
      <c r="B142" s="15" t="s">
        <v>108</v>
      </c>
    </row>
    <row r="143" ht="12.75">
      <c r="B143" s="15"/>
    </row>
    <row r="144" ht="12.75">
      <c r="B144" s="15" t="s">
        <v>109</v>
      </c>
    </row>
    <row r="146" ht="22.5">
      <c r="B146" s="18" t="s">
        <v>110</v>
      </c>
    </row>
    <row r="148" ht="12.75">
      <c r="B148" s="15" t="s">
        <v>111</v>
      </c>
    </row>
    <row r="149" ht="12.75">
      <c r="B149" s="15"/>
    </row>
    <row r="150" ht="12.75">
      <c r="B150" s="15" t="s">
        <v>112</v>
      </c>
    </row>
    <row r="151" ht="12.75">
      <c r="B151" s="15"/>
    </row>
    <row r="152" ht="12.75">
      <c r="B152" s="15" t="s">
        <v>113</v>
      </c>
    </row>
    <row r="153" ht="12.75">
      <c r="B153" s="15"/>
    </row>
    <row r="154" ht="12.75">
      <c r="B154" s="15" t="s">
        <v>114</v>
      </c>
    </row>
    <row r="157" ht="30">
      <c r="B157" s="19" t="s">
        <v>115</v>
      </c>
    </row>
  </sheetData>
  <sheetProtection/>
  <mergeCells count="1">
    <mergeCell ref="A1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K9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3.421875" style="0" customWidth="1"/>
    <col min="2" max="2" width="27.28125" style="0" customWidth="1"/>
    <col min="3" max="3" width="4.7109375" style="0" customWidth="1"/>
    <col min="5" max="5" width="10.7109375" style="0" customWidth="1"/>
    <col min="7" max="7" width="10.7109375" style="0" customWidth="1"/>
  </cols>
  <sheetData>
    <row r="1" spans="1:7" ht="25.5" customHeight="1">
      <c r="A1" s="69" t="s">
        <v>134</v>
      </c>
      <c r="B1" s="69"/>
      <c r="C1" s="69"/>
      <c r="D1" s="69"/>
      <c r="E1" s="69"/>
      <c r="G1" s="26">
        <f ca="1">TODAY()</f>
        <v>44565</v>
      </c>
    </row>
    <row r="2" spans="1:7" ht="18" customHeight="1">
      <c r="A2" s="72" t="s">
        <v>147</v>
      </c>
      <c r="B2" s="72"/>
      <c r="C2" s="72"/>
      <c r="D2" s="72"/>
      <c r="E2" s="72"/>
      <c r="G2" s="38" t="s">
        <v>134</v>
      </c>
    </row>
    <row r="3" spans="1:7" ht="18" customHeight="1">
      <c r="A3" s="72"/>
      <c r="B3" s="72"/>
      <c r="C3" s="72"/>
      <c r="D3" s="72"/>
      <c r="E3" s="72"/>
      <c r="G3" s="38"/>
    </row>
    <row r="4" spans="1:5" ht="22.5" customHeight="1">
      <c r="A4" s="72"/>
      <c r="B4" s="72"/>
      <c r="C4" s="72"/>
      <c r="D4" s="72"/>
      <c r="E4" s="72"/>
    </row>
    <row r="5" spans="1:4" s="13" customFormat="1" ht="18">
      <c r="A5" s="12"/>
      <c r="B5" s="12"/>
      <c r="C5" s="12"/>
      <c r="D5" s="12"/>
    </row>
    <row r="6" spans="1:4" s="13" customFormat="1" ht="18">
      <c r="A6" s="12"/>
      <c r="B6" s="12"/>
      <c r="C6" s="12"/>
      <c r="D6" s="12"/>
    </row>
    <row r="8" spans="1:8" ht="12.75" customHeight="1">
      <c r="A8" s="66" t="s">
        <v>139</v>
      </c>
      <c r="B8" s="66"/>
      <c r="C8" s="66"/>
      <c r="D8" s="66"/>
      <c r="E8" s="66"/>
      <c r="F8" s="66"/>
      <c r="G8" s="66"/>
      <c r="H8" s="66"/>
    </row>
    <row r="9" spans="1:8" ht="12.75">
      <c r="A9" s="66"/>
      <c r="B9" s="66"/>
      <c r="C9" s="66"/>
      <c r="D9" s="66"/>
      <c r="E9" s="66"/>
      <c r="F9" s="66"/>
      <c r="G9" s="66"/>
      <c r="H9" s="66"/>
    </row>
    <row r="10" spans="1:8" ht="12.75">
      <c r="A10" s="66"/>
      <c r="B10" s="66"/>
      <c r="C10" s="66"/>
      <c r="D10" s="66"/>
      <c r="E10" s="66"/>
      <c r="F10" s="66"/>
      <c r="G10" s="66"/>
      <c r="H10" s="66"/>
    </row>
    <row r="11" spans="1:8" ht="12.75">
      <c r="A11" s="67" t="s">
        <v>140</v>
      </c>
      <c r="B11" s="67"/>
      <c r="C11" s="67"/>
      <c r="D11" s="67"/>
      <c r="E11" s="67"/>
      <c r="F11" s="67"/>
      <c r="G11" s="67"/>
      <c r="H11" s="67"/>
    </row>
    <row r="12" spans="1:8" ht="12.75">
      <c r="A12" s="67"/>
      <c r="B12" s="67"/>
      <c r="C12" s="67"/>
      <c r="D12" s="67"/>
      <c r="E12" s="67"/>
      <c r="F12" s="67"/>
      <c r="G12" s="67"/>
      <c r="H12" s="67"/>
    </row>
    <row r="13" spans="1:8" ht="12.75">
      <c r="A13" s="67"/>
      <c r="B13" s="67"/>
      <c r="C13" s="67"/>
      <c r="D13" s="67"/>
      <c r="E13" s="67"/>
      <c r="F13" s="67"/>
      <c r="G13" s="67"/>
      <c r="H13" s="67"/>
    </row>
    <row r="14" spans="1:8" ht="12.75">
      <c r="A14" s="68" t="s">
        <v>141</v>
      </c>
      <c r="B14" s="68"/>
      <c r="C14" s="68"/>
      <c r="D14" s="68"/>
      <c r="E14" s="68"/>
      <c r="F14" s="68"/>
      <c r="G14" s="68"/>
      <c r="H14" s="68"/>
    </row>
    <row r="15" spans="1:8" ht="12.75">
      <c r="A15" s="68"/>
      <c r="B15" s="68"/>
      <c r="C15" s="68"/>
      <c r="D15" s="68"/>
      <c r="E15" s="68"/>
      <c r="F15" s="68"/>
      <c r="G15" s="68"/>
      <c r="H15" s="68"/>
    </row>
    <row r="16" spans="1:8" ht="12.75">
      <c r="A16" s="68"/>
      <c r="B16" s="68"/>
      <c r="C16" s="68"/>
      <c r="D16" s="68"/>
      <c r="E16" s="68"/>
      <c r="F16" s="68"/>
      <c r="G16" s="68"/>
      <c r="H16" s="68"/>
    </row>
    <row r="18" spans="2:9" ht="12.75">
      <c r="B18" s="44" t="s">
        <v>134</v>
      </c>
      <c r="C18" s="63"/>
      <c r="D18" s="63"/>
      <c r="E18" s="63"/>
      <c r="F18" s="63"/>
      <c r="G18" s="63"/>
      <c r="H18" s="63"/>
      <c r="I18" s="63"/>
    </row>
    <row r="20" spans="2:9" ht="12.75">
      <c r="B20" s="1" t="s">
        <v>13</v>
      </c>
      <c r="D20" s="44" t="s">
        <v>14</v>
      </c>
      <c r="E20" s="44"/>
      <c r="F20" s="44"/>
      <c r="G20" s="44"/>
      <c r="H20" s="44"/>
      <c r="I20" s="44"/>
    </row>
    <row r="21" spans="1:7" ht="12.75" customHeight="1">
      <c r="A21" s="21">
        <v>1</v>
      </c>
      <c r="B21" s="64" t="s">
        <v>5</v>
      </c>
      <c r="D21" s="65" t="s">
        <v>148</v>
      </c>
      <c r="E21" s="65"/>
      <c r="F21" s="65"/>
      <c r="G21" s="65"/>
    </row>
    <row r="22" spans="1:7" ht="12.75">
      <c r="A22" s="35"/>
      <c r="B22" s="64"/>
      <c r="D22" s="65"/>
      <c r="E22" s="65"/>
      <c r="F22" s="65"/>
      <c r="G22" s="65"/>
    </row>
    <row r="23" spans="1:7" ht="25.5" customHeight="1">
      <c r="A23" s="2"/>
      <c r="B23" s="64"/>
      <c r="D23" s="7"/>
      <c r="E23" s="7"/>
      <c r="F23" s="7"/>
      <c r="G23" s="7"/>
    </row>
    <row r="24" spans="1:9" ht="12.75">
      <c r="A24" s="2"/>
      <c r="B24" s="8"/>
      <c r="C24" s="7"/>
      <c r="D24" s="7"/>
      <c r="E24" s="7"/>
      <c r="F24" s="7"/>
      <c r="G24" s="7"/>
      <c r="H24" s="7"/>
      <c r="I24" s="7"/>
    </row>
    <row r="25" spans="1:9" ht="12.75">
      <c r="A25" s="21">
        <v>2</v>
      </c>
      <c r="B25" s="64" t="s">
        <v>6</v>
      </c>
      <c r="C25" s="7"/>
      <c r="D25" s="43" t="s">
        <v>7</v>
      </c>
      <c r="E25" s="43"/>
      <c r="F25" s="43"/>
      <c r="G25" s="43"/>
      <c r="H25" s="7"/>
      <c r="I25" s="7"/>
    </row>
    <row r="26" spans="1:9" ht="12.75">
      <c r="A26" s="35"/>
      <c r="B26" s="64"/>
      <c r="C26" s="7"/>
      <c r="D26" s="43"/>
      <c r="E26" s="43"/>
      <c r="F26" s="43"/>
      <c r="G26" s="43"/>
      <c r="H26" s="7"/>
      <c r="I26" s="7"/>
    </row>
    <row r="27" spans="1:9" ht="12.75">
      <c r="A27" s="36"/>
      <c r="B27" s="8"/>
      <c r="C27" s="7"/>
      <c r="D27" s="7"/>
      <c r="E27" s="7"/>
      <c r="F27" s="7"/>
      <c r="G27" s="7"/>
      <c r="H27" s="7"/>
      <c r="I27" s="7"/>
    </row>
    <row r="28" spans="1:9" ht="12.75" customHeight="1">
      <c r="A28" s="21">
        <v>3</v>
      </c>
      <c r="B28" s="64" t="s">
        <v>8</v>
      </c>
      <c r="C28" s="7"/>
      <c r="D28" s="43" t="s">
        <v>9</v>
      </c>
      <c r="E28" s="43"/>
      <c r="F28" s="43"/>
      <c r="G28" s="43"/>
      <c r="H28" s="43"/>
      <c r="I28" s="43"/>
    </row>
    <row r="29" spans="1:9" ht="12.75">
      <c r="A29" s="35"/>
      <c r="B29" s="64"/>
      <c r="C29" s="7"/>
      <c r="D29" s="43"/>
      <c r="E29" s="43"/>
      <c r="F29" s="43"/>
      <c r="G29" s="43"/>
      <c r="H29" s="43"/>
      <c r="I29" s="43"/>
    </row>
    <row r="30" spans="1:9" ht="12.75">
      <c r="A30" s="36"/>
      <c r="B30" s="8"/>
      <c r="C30" s="7"/>
      <c r="D30" s="7"/>
      <c r="E30" s="7"/>
      <c r="F30" s="7"/>
      <c r="G30" s="7"/>
      <c r="H30" s="7"/>
      <c r="I30" s="7"/>
    </row>
    <row r="31" spans="1:9" ht="12.75">
      <c r="A31" s="21">
        <v>4</v>
      </c>
      <c r="B31" s="64" t="s">
        <v>10</v>
      </c>
      <c r="C31" s="7"/>
      <c r="D31" s="43" t="s">
        <v>11</v>
      </c>
      <c r="E31" s="43"/>
      <c r="F31" s="43"/>
      <c r="G31" s="43"/>
      <c r="H31" s="43"/>
      <c r="I31" s="43"/>
    </row>
    <row r="32" spans="1:9" ht="12.75">
      <c r="A32" s="35"/>
      <c r="B32" s="64"/>
      <c r="C32" s="7"/>
      <c r="D32" s="43"/>
      <c r="E32" s="43"/>
      <c r="F32" s="43"/>
      <c r="G32" s="43"/>
      <c r="H32" s="43"/>
      <c r="I32" s="43"/>
    </row>
    <row r="33" spans="1:9" ht="12.75">
      <c r="A33" s="36"/>
      <c r="B33" s="8"/>
      <c r="C33" s="7"/>
      <c r="D33" s="7"/>
      <c r="E33" s="7"/>
      <c r="F33" s="7"/>
      <c r="G33" s="7"/>
      <c r="H33" s="7"/>
      <c r="I33" s="7"/>
    </row>
    <row r="34" spans="1:11" ht="12.75" customHeight="1">
      <c r="A34" s="21">
        <v>5</v>
      </c>
      <c r="B34" s="64" t="s">
        <v>12</v>
      </c>
      <c r="C34" s="7"/>
      <c r="D34" s="43" t="s">
        <v>149</v>
      </c>
      <c r="E34" s="43"/>
      <c r="F34" s="43"/>
      <c r="G34" s="43"/>
      <c r="H34" s="43"/>
      <c r="I34" s="43"/>
      <c r="J34" s="43"/>
      <c r="K34" s="43"/>
    </row>
    <row r="35" spans="1:11" ht="12.75">
      <c r="A35" s="35"/>
      <c r="B35" s="64"/>
      <c r="C35" s="7"/>
      <c r="D35" s="43"/>
      <c r="E35" s="43"/>
      <c r="F35" s="43"/>
      <c r="G35" s="43"/>
      <c r="H35" s="43"/>
      <c r="I35" s="43"/>
      <c r="J35" s="43"/>
      <c r="K35" s="43"/>
    </row>
    <row r="36" spans="1:9" ht="12.75">
      <c r="A36" s="2"/>
      <c r="B36" s="8"/>
      <c r="C36" s="7"/>
      <c r="D36" s="7"/>
      <c r="E36" s="7"/>
      <c r="F36" s="7"/>
      <c r="G36" s="7"/>
      <c r="H36" s="7"/>
      <c r="I36" s="7"/>
    </row>
    <row r="37" spans="1:11" ht="12.75">
      <c r="A37" s="21">
        <v>6</v>
      </c>
      <c r="B37" s="64" t="s">
        <v>34</v>
      </c>
      <c r="C37" s="7"/>
      <c r="D37" s="43" t="s">
        <v>150</v>
      </c>
      <c r="E37" s="43"/>
      <c r="F37" s="43"/>
      <c r="G37" s="43"/>
      <c r="H37" s="43"/>
      <c r="I37" s="43"/>
      <c r="J37" s="43"/>
      <c r="K37" s="43"/>
    </row>
    <row r="38" spans="1:11" ht="12.75">
      <c r="A38" s="35"/>
      <c r="B38" s="64"/>
      <c r="C38" s="7"/>
      <c r="D38" s="43"/>
      <c r="E38" s="43"/>
      <c r="F38" s="43"/>
      <c r="G38" s="43"/>
      <c r="H38" s="43"/>
      <c r="I38" s="43"/>
      <c r="J38" s="43"/>
      <c r="K38" s="43"/>
    </row>
    <row r="39" spans="1:11" ht="12.75">
      <c r="A39" s="36"/>
      <c r="B39" s="8"/>
      <c r="C39" s="7"/>
      <c r="D39" s="7"/>
      <c r="E39" s="7"/>
      <c r="F39" s="7"/>
      <c r="G39" s="7"/>
      <c r="H39" s="7"/>
      <c r="I39" s="7"/>
      <c r="J39" s="7"/>
      <c r="K39" s="7"/>
    </row>
    <row r="40" spans="1:11" ht="12.75">
      <c r="A40" s="21">
        <v>7</v>
      </c>
      <c r="B40" s="64" t="s">
        <v>27</v>
      </c>
      <c r="C40" s="7"/>
      <c r="D40" s="64" t="s">
        <v>15</v>
      </c>
      <c r="E40" s="64"/>
      <c r="F40" s="64"/>
      <c r="G40" s="64"/>
      <c r="H40" s="64"/>
      <c r="I40" s="64"/>
      <c r="J40" s="64"/>
      <c r="K40" s="64"/>
    </row>
    <row r="41" spans="1:11" ht="12.75">
      <c r="A41" s="35"/>
      <c r="B41" s="64"/>
      <c r="C41" s="7"/>
      <c r="D41" s="64"/>
      <c r="E41" s="64"/>
      <c r="F41" s="64"/>
      <c r="G41" s="64"/>
      <c r="H41" s="64"/>
      <c r="I41" s="64"/>
      <c r="J41" s="64"/>
      <c r="K41" s="64"/>
    </row>
    <row r="42" spans="1:11" ht="12.75">
      <c r="A42" s="35"/>
      <c r="B42" s="8"/>
      <c r="C42" s="7"/>
      <c r="D42" s="8"/>
      <c r="E42" s="8"/>
      <c r="F42" s="8"/>
      <c r="G42" s="8"/>
      <c r="H42" s="8"/>
      <c r="I42" s="8"/>
      <c r="J42" s="8"/>
      <c r="K42" s="8"/>
    </row>
    <row r="43" spans="2:11" ht="12.75">
      <c r="B43" s="7"/>
      <c r="C43" s="7"/>
      <c r="D43" s="5" t="s">
        <v>16</v>
      </c>
      <c r="E43" s="43" t="s">
        <v>17</v>
      </c>
      <c r="F43" s="43"/>
      <c r="G43" s="43"/>
      <c r="H43" s="43"/>
      <c r="I43" s="43"/>
      <c r="J43" s="43"/>
      <c r="K43" s="43"/>
    </row>
    <row r="44" spans="2:11" ht="12.75">
      <c r="B44" s="7"/>
      <c r="C44" s="7"/>
      <c r="D44" s="5"/>
      <c r="E44" s="43"/>
      <c r="F44" s="43"/>
      <c r="G44" s="43"/>
      <c r="H44" s="43"/>
      <c r="I44" s="43"/>
      <c r="J44" s="43"/>
      <c r="K44" s="43"/>
    </row>
    <row r="45" spans="2:11" ht="12.75">
      <c r="B45" s="7"/>
      <c r="C45" s="7"/>
      <c r="D45" s="5" t="s">
        <v>18</v>
      </c>
      <c r="E45" s="43" t="s">
        <v>19</v>
      </c>
      <c r="F45" s="43"/>
      <c r="G45" s="43"/>
      <c r="H45" s="43"/>
      <c r="I45" s="43"/>
      <c r="J45" s="43"/>
      <c r="K45" s="43"/>
    </row>
    <row r="46" spans="2:11" ht="12.75">
      <c r="B46" s="7"/>
      <c r="C46" s="7"/>
      <c r="D46" s="7"/>
      <c r="E46" s="43"/>
      <c r="F46" s="43"/>
      <c r="G46" s="43"/>
      <c r="H46" s="43"/>
      <c r="I46" s="43"/>
      <c r="J46" s="43"/>
      <c r="K46" s="43"/>
    </row>
    <row r="47" spans="2:11" ht="12.75">
      <c r="B47" s="7"/>
      <c r="C47" s="7"/>
      <c r="D47" s="5" t="s">
        <v>20</v>
      </c>
      <c r="E47" s="43" t="s">
        <v>21</v>
      </c>
      <c r="F47" s="43"/>
      <c r="G47" s="43"/>
      <c r="H47" s="43"/>
      <c r="I47" s="43"/>
      <c r="J47" s="43"/>
      <c r="K47" s="43"/>
    </row>
    <row r="48" spans="2:11" ht="12.75">
      <c r="B48" s="7"/>
      <c r="C48" s="7"/>
      <c r="D48" s="7"/>
      <c r="E48" s="43"/>
      <c r="F48" s="43"/>
      <c r="G48" s="43"/>
      <c r="H48" s="43"/>
      <c r="I48" s="43"/>
      <c r="J48" s="43"/>
      <c r="K48" s="43"/>
    </row>
    <row r="49" spans="2:11" ht="12.75">
      <c r="B49" s="7"/>
      <c r="C49" s="7"/>
      <c r="D49" s="5" t="s">
        <v>22</v>
      </c>
      <c r="E49" s="43" t="s">
        <v>151</v>
      </c>
      <c r="F49" s="43"/>
      <c r="G49" s="43"/>
      <c r="H49" s="43"/>
      <c r="I49" s="43"/>
      <c r="J49" s="43"/>
      <c r="K49" s="43"/>
    </row>
    <row r="50" spans="2:11" ht="12.75">
      <c r="B50" s="7"/>
      <c r="C50" s="7"/>
      <c r="D50" s="7"/>
      <c r="E50" s="43"/>
      <c r="F50" s="43"/>
      <c r="G50" s="43"/>
      <c r="H50" s="43"/>
      <c r="I50" s="43"/>
      <c r="J50" s="43"/>
      <c r="K50" s="43"/>
    </row>
    <row r="51" spans="2:11" ht="12.75">
      <c r="B51" s="7"/>
      <c r="C51" s="7"/>
      <c r="D51" s="5" t="s">
        <v>23</v>
      </c>
      <c r="E51" s="43" t="s">
        <v>24</v>
      </c>
      <c r="F51" s="43"/>
      <c r="G51" s="43"/>
      <c r="H51" s="43"/>
      <c r="I51" s="43"/>
      <c r="J51" s="43"/>
      <c r="K51" s="43"/>
    </row>
    <row r="52" spans="2:11" ht="12.75">
      <c r="B52" s="7"/>
      <c r="C52" s="7"/>
      <c r="D52" s="7"/>
      <c r="E52" s="43"/>
      <c r="F52" s="43"/>
      <c r="G52" s="43"/>
      <c r="H52" s="43"/>
      <c r="I52" s="43"/>
      <c r="J52" s="43"/>
      <c r="K52" s="43"/>
    </row>
    <row r="53" spans="4:11" ht="12.75">
      <c r="D53" s="6" t="s">
        <v>25</v>
      </c>
      <c r="E53" s="70" t="s">
        <v>26</v>
      </c>
      <c r="F53" s="70"/>
      <c r="G53" s="70"/>
      <c r="H53" s="70"/>
      <c r="I53" s="70"/>
      <c r="J53" s="70"/>
      <c r="K53" s="70"/>
    </row>
    <row r="54" spans="5:11" ht="12.75">
      <c r="E54" s="70"/>
      <c r="F54" s="70"/>
      <c r="G54" s="70"/>
      <c r="H54" s="70"/>
      <c r="I54" s="70"/>
      <c r="J54" s="70"/>
      <c r="K54" s="70"/>
    </row>
    <row r="56" spans="1:11" ht="12.75">
      <c r="A56" s="21">
        <v>8</v>
      </c>
      <c r="B56" s="20" t="s">
        <v>28</v>
      </c>
      <c r="D56" s="22" t="s">
        <v>155</v>
      </c>
      <c r="E56" s="22"/>
      <c r="F56" s="22"/>
      <c r="G56" s="22"/>
      <c r="H56" s="22"/>
      <c r="I56" s="22"/>
      <c r="J56" s="22"/>
      <c r="K56" s="22"/>
    </row>
    <row r="57" spans="2:11" ht="12.75">
      <c r="B57" s="9"/>
      <c r="D57" s="22"/>
      <c r="E57" s="22"/>
      <c r="F57" s="22"/>
      <c r="G57" s="22"/>
      <c r="H57" s="22"/>
      <c r="I57" s="22"/>
      <c r="J57" s="22"/>
      <c r="K57" s="22"/>
    </row>
    <row r="58" spans="4:11" ht="12.75">
      <c r="D58" s="6" t="s">
        <v>16</v>
      </c>
      <c r="E58" s="43" t="s">
        <v>29</v>
      </c>
      <c r="F58" s="43"/>
      <c r="G58" s="43"/>
      <c r="H58" s="43"/>
      <c r="I58" s="43"/>
      <c r="J58" s="43"/>
      <c r="K58" s="43"/>
    </row>
    <row r="59" spans="5:11" ht="12.75">
      <c r="E59" s="43"/>
      <c r="F59" s="43"/>
      <c r="G59" s="43"/>
      <c r="H59" s="43"/>
      <c r="I59" s="43"/>
      <c r="J59" s="43"/>
      <c r="K59" s="43"/>
    </row>
    <row r="60" spans="4:11" ht="12.75">
      <c r="D60" s="6" t="s">
        <v>18</v>
      </c>
      <c r="E60" s="43" t="s">
        <v>153</v>
      </c>
      <c r="F60" s="43"/>
      <c r="G60" s="43"/>
      <c r="H60" s="43"/>
      <c r="I60" s="43"/>
      <c r="J60" s="43"/>
      <c r="K60" s="43"/>
    </row>
    <row r="61" spans="5:11" ht="12.75">
      <c r="E61" s="43"/>
      <c r="F61" s="43"/>
      <c r="G61" s="43"/>
      <c r="H61" s="43"/>
      <c r="I61" s="43"/>
      <c r="J61" s="43"/>
      <c r="K61" s="43"/>
    </row>
    <row r="62" spans="4:11" ht="12.75">
      <c r="D62" s="6" t="s">
        <v>20</v>
      </c>
      <c r="E62" s="43" t="s">
        <v>152</v>
      </c>
      <c r="F62" s="43"/>
      <c r="G62" s="43"/>
      <c r="H62" s="43"/>
      <c r="I62" s="43"/>
      <c r="J62" s="43"/>
      <c r="K62" s="43"/>
    </row>
    <row r="63" spans="5:11" ht="12.75">
      <c r="E63" s="43"/>
      <c r="F63" s="43"/>
      <c r="G63" s="43"/>
      <c r="H63" s="43"/>
      <c r="I63" s="43"/>
      <c r="J63" s="43"/>
      <c r="K63" s="43"/>
    </row>
    <row r="64" spans="4:11" ht="12.75">
      <c r="D64" s="6" t="s">
        <v>22</v>
      </c>
      <c r="E64" s="43" t="s">
        <v>30</v>
      </c>
      <c r="F64" s="43"/>
      <c r="G64" s="43"/>
      <c r="H64" s="43"/>
      <c r="I64" s="43"/>
      <c r="J64" s="43"/>
      <c r="K64" s="43"/>
    </row>
    <row r="65" spans="5:11" ht="12.75">
      <c r="E65" s="43"/>
      <c r="F65" s="43"/>
      <c r="G65" s="43"/>
      <c r="H65" s="43"/>
      <c r="I65" s="43"/>
      <c r="J65" s="43"/>
      <c r="K65" s="43"/>
    </row>
    <row r="66" spans="4:11" ht="12.75">
      <c r="D66" s="6" t="s">
        <v>23</v>
      </c>
      <c r="E66" s="43" t="s">
        <v>31</v>
      </c>
      <c r="F66" s="43"/>
      <c r="G66" s="43"/>
      <c r="H66" s="43"/>
      <c r="I66" s="43"/>
      <c r="J66" s="43"/>
      <c r="K66" s="43"/>
    </row>
    <row r="67" spans="5:11" ht="12.75">
      <c r="E67" s="43"/>
      <c r="F67" s="43"/>
      <c r="G67" s="43"/>
      <c r="H67" s="43"/>
      <c r="I67" s="43"/>
      <c r="J67" s="43"/>
      <c r="K67" s="43"/>
    </row>
    <row r="68" spans="4:11" ht="12.75">
      <c r="D68" s="39" t="s">
        <v>154</v>
      </c>
      <c r="E68" s="39"/>
      <c r="F68" s="39"/>
      <c r="G68" s="39"/>
      <c r="H68" s="39"/>
      <c r="I68" s="39"/>
      <c r="J68" s="39"/>
      <c r="K68" s="7"/>
    </row>
    <row r="69" spans="4:11" ht="12.75">
      <c r="D69" s="39"/>
      <c r="E69" s="39"/>
      <c r="F69" s="39"/>
      <c r="G69" s="39"/>
      <c r="H69" s="39"/>
      <c r="I69" s="39"/>
      <c r="J69" s="39"/>
      <c r="K69" s="7"/>
    </row>
    <row r="70" spans="1:11" ht="12.75">
      <c r="A70" s="21">
        <v>9</v>
      </c>
      <c r="B70" s="2" t="s">
        <v>32</v>
      </c>
      <c r="D70" s="6" t="s">
        <v>16</v>
      </c>
      <c r="E70" s="43" t="s">
        <v>33</v>
      </c>
      <c r="F70" s="43"/>
      <c r="G70" s="43"/>
      <c r="H70" s="43"/>
      <c r="I70" s="43"/>
      <c r="J70" s="43"/>
      <c r="K70" s="43"/>
    </row>
    <row r="71" spans="5:11" ht="12.75">
      <c r="E71" s="43"/>
      <c r="F71" s="43"/>
      <c r="G71" s="43"/>
      <c r="H71" s="43"/>
      <c r="I71" s="43"/>
      <c r="J71" s="43"/>
      <c r="K71" s="43"/>
    </row>
    <row r="72" spans="4:11" ht="12.75">
      <c r="D72" s="6" t="s">
        <v>18</v>
      </c>
      <c r="E72" s="43" t="s">
        <v>138</v>
      </c>
      <c r="F72" s="43"/>
      <c r="G72" s="43"/>
      <c r="H72" s="43"/>
      <c r="I72" s="43"/>
      <c r="J72" s="43"/>
      <c r="K72" s="43"/>
    </row>
    <row r="73" spans="5:11" ht="12.75">
      <c r="E73" s="43"/>
      <c r="F73" s="43"/>
      <c r="G73" s="43"/>
      <c r="H73" s="43"/>
      <c r="I73" s="43"/>
      <c r="J73" s="43"/>
      <c r="K73" s="43"/>
    </row>
    <row r="74" spans="5:11" ht="12.75">
      <c r="E74" s="7"/>
      <c r="F74" s="7"/>
      <c r="G74" s="7"/>
      <c r="H74" s="7"/>
      <c r="I74" s="7"/>
      <c r="J74" s="7"/>
      <c r="K74" s="7"/>
    </row>
    <row r="75" spans="1:11" ht="12.75">
      <c r="A75" s="37"/>
      <c r="B75" s="2"/>
      <c r="D75" s="9"/>
      <c r="E75" s="9"/>
      <c r="F75" s="9"/>
      <c r="G75" s="9"/>
      <c r="H75" s="9"/>
      <c r="I75" s="9"/>
      <c r="J75" s="9"/>
      <c r="K75" s="9"/>
    </row>
    <row r="76" spans="1:11" ht="12.75">
      <c r="A76" s="36">
        <v>10</v>
      </c>
      <c r="B76" s="64" t="s">
        <v>27</v>
      </c>
      <c r="D76" s="64" t="s">
        <v>35</v>
      </c>
      <c r="E76" s="64"/>
      <c r="F76" s="64"/>
      <c r="G76" s="64"/>
      <c r="H76" s="64"/>
      <c r="I76" s="64"/>
      <c r="J76" s="64"/>
      <c r="K76" s="64"/>
    </row>
    <row r="77" spans="1:11" ht="12.75">
      <c r="A77" s="36"/>
      <c r="B77" s="64"/>
      <c r="D77" s="64"/>
      <c r="E77" s="64"/>
      <c r="F77" s="64"/>
      <c r="G77" s="64"/>
      <c r="H77" s="64"/>
      <c r="I77" s="64"/>
      <c r="J77" s="64"/>
      <c r="K77" s="64"/>
    </row>
    <row r="78" spans="1:11" ht="12.75">
      <c r="A78" s="36"/>
      <c r="B78" s="8"/>
      <c r="D78" s="8"/>
      <c r="E78" s="8"/>
      <c r="F78" s="8"/>
      <c r="G78" s="8"/>
      <c r="H78" s="8"/>
      <c r="I78" s="8"/>
      <c r="J78" s="8"/>
      <c r="K78" s="8"/>
    </row>
    <row r="79" spans="4:11" ht="12.75">
      <c r="D79" s="10" t="s">
        <v>16</v>
      </c>
      <c r="E79" s="43" t="s">
        <v>17</v>
      </c>
      <c r="F79" s="43"/>
      <c r="G79" s="43"/>
      <c r="H79" s="43"/>
      <c r="I79" s="43"/>
      <c r="J79" s="43"/>
      <c r="K79" s="43"/>
    </row>
    <row r="80" spans="4:11" ht="12.75">
      <c r="D80" s="9"/>
      <c r="E80" s="43"/>
      <c r="F80" s="43"/>
      <c r="G80" s="43"/>
      <c r="H80" s="43"/>
      <c r="I80" s="43"/>
      <c r="J80" s="43"/>
      <c r="K80" s="43"/>
    </row>
    <row r="81" spans="4:11" ht="12.75">
      <c r="D81" s="10" t="s">
        <v>18</v>
      </c>
      <c r="E81" s="43" t="s">
        <v>21</v>
      </c>
      <c r="F81" s="43"/>
      <c r="G81" s="43"/>
      <c r="H81" s="43"/>
      <c r="I81" s="43"/>
      <c r="J81" s="43"/>
      <c r="K81" s="43"/>
    </row>
    <row r="82" spans="4:11" ht="12.75">
      <c r="D82" s="9"/>
      <c r="E82" s="43"/>
      <c r="F82" s="43"/>
      <c r="G82" s="43"/>
      <c r="H82" s="43"/>
      <c r="I82" s="43"/>
      <c r="J82" s="43"/>
      <c r="K82" s="43"/>
    </row>
    <row r="83" spans="4:11" ht="12.75">
      <c r="D83" s="10" t="s">
        <v>20</v>
      </c>
      <c r="E83" s="43" t="s">
        <v>24</v>
      </c>
      <c r="F83" s="43"/>
      <c r="G83" s="43"/>
      <c r="H83" s="43"/>
      <c r="I83" s="43"/>
      <c r="J83" s="43"/>
      <c r="K83" s="43"/>
    </row>
    <row r="84" spans="4:11" ht="12.75">
      <c r="D84" s="9"/>
      <c r="E84" s="43"/>
      <c r="F84" s="43"/>
      <c r="G84" s="43"/>
      <c r="H84" s="43"/>
      <c r="I84" s="43"/>
      <c r="J84" s="43"/>
      <c r="K84" s="43"/>
    </row>
    <row r="85" spans="4:11" ht="12.75">
      <c r="D85" s="10" t="s">
        <v>22</v>
      </c>
      <c r="E85" s="70" t="s">
        <v>36</v>
      </c>
      <c r="F85" s="70"/>
      <c r="G85" s="70"/>
      <c r="H85" s="70"/>
      <c r="I85" s="70"/>
      <c r="J85" s="70"/>
      <c r="K85" s="70"/>
    </row>
    <row r="86" spans="4:11" ht="12.75">
      <c r="D86" s="9"/>
      <c r="E86" s="70"/>
      <c r="F86" s="70"/>
      <c r="G86" s="70"/>
      <c r="H86" s="70"/>
      <c r="I86" s="70"/>
      <c r="J86" s="70"/>
      <c r="K86" s="70"/>
    </row>
    <row r="87" spans="4:11" ht="12.75">
      <c r="D87" s="10" t="s">
        <v>134</v>
      </c>
      <c r="E87" s="71"/>
      <c r="F87" s="71"/>
      <c r="G87" s="71"/>
      <c r="H87" s="71"/>
      <c r="I87" s="71"/>
      <c r="J87" s="71"/>
      <c r="K87" s="71"/>
    </row>
    <row r="88" spans="4:11" ht="12.75">
      <c r="D88" s="9"/>
      <c r="E88" s="9"/>
      <c r="F88" s="9"/>
      <c r="G88" s="9"/>
      <c r="H88" s="9"/>
      <c r="I88" s="9"/>
      <c r="J88" s="9"/>
      <c r="K88" s="9"/>
    </row>
    <row r="89" spans="4:11" ht="12.75">
      <c r="D89" s="9"/>
      <c r="E89" s="9"/>
      <c r="F89" s="9"/>
      <c r="G89" s="9"/>
      <c r="H89" s="9"/>
      <c r="I89" s="9"/>
      <c r="J89" s="9"/>
      <c r="K89" s="9"/>
    </row>
    <row r="90" spans="4:11" ht="12.75">
      <c r="D90" s="9"/>
      <c r="E90" s="9"/>
      <c r="F90" s="9"/>
      <c r="G90" s="9"/>
      <c r="H90" s="9"/>
      <c r="I90" s="9"/>
      <c r="J90" s="9"/>
      <c r="K90" s="9"/>
    </row>
    <row r="91" spans="4:11" ht="12.75">
      <c r="D91" s="9"/>
      <c r="E91" s="9"/>
      <c r="F91" s="9"/>
      <c r="G91" s="9"/>
      <c r="H91" s="9"/>
      <c r="I91" s="9"/>
      <c r="J91" s="9"/>
      <c r="K91" s="9"/>
    </row>
    <row r="92" spans="4:11" ht="12.75">
      <c r="D92" s="9"/>
      <c r="E92" s="9"/>
      <c r="F92" s="9"/>
      <c r="G92" s="9"/>
      <c r="H92" s="9"/>
      <c r="I92" s="9"/>
      <c r="J92" s="9"/>
      <c r="K92" s="9"/>
    </row>
  </sheetData>
  <sheetProtection/>
  <mergeCells count="41">
    <mergeCell ref="B76:B77"/>
    <mergeCell ref="B37:B38"/>
    <mergeCell ref="D37:K38"/>
    <mergeCell ref="E60:K61"/>
    <mergeCell ref="E62:K63"/>
    <mergeCell ref="E47:K48"/>
    <mergeCell ref="E51:K52"/>
    <mergeCell ref="E53:K54"/>
    <mergeCell ref="E87:K87"/>
    <mergeCell ref="E79:K80"/>
    <mergeCell ref="E81:K82"/>
    <mergeCell ref="E83:K84"/>
    <mergeCell ref="E85:K86"/>
    <mergeCell ref="A8:H10"/>
    <mergeCell ref="A11:H13"/>
    <mergeCell ref="A14:H16"/>
    <mergeCell ref="B28:B29"/>
    <mergeCell ref="D28:I29"/>
    <mergeCell ref="A1:E1"/>
    <mergeCell ref="A2:E4"/>
    <mergeCell ref="B21:B23"/>
    <mergeCell ref="D34:K35"/>
    <mergeCell ref="B40:B41"/>
    <mergeCell ref="E43:K44"/>
    <mergeCell ref="D76:K77"/>
    <mergeCell ref="D40:K41"/>
    <mergeCell ref="E72:K73"/>
    <mergeCell ref="E64:K65"/>
    <mergeCell ref="E66:K67"/>
    <mergeCell ref="E70:K71"/>
    <mergeCell ref="E58:K59"/>
    <mergeCell ref="B18:I18"/>
    <mergeCell ref="D20:I20"/>
    <mergeCell ref="E49:K50"/>
    <mergeCell ref="B25:B26"/>
    <mergeCell ref="D25:G26"/>
    <mergeCell ref="B31:B32"/>
    <mergeCell ref="D31:I32"/>
    <mergeCell ref="D21:G22"/>
    <mergeCell ref="E45:K46"/>
    <mergeCell ref="B34:B3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F2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0.7109375" style="0" customWidth="1"/>
    <col min="2" max="2" width="10.00390625" style="0" customWidth="1"/>
    <col min="3" max="3" width="10.28125" style="0" customWidth="1"/>
  </cols>
  <sheetData>
    <row r="1" spans="1:6" ht="9.75" customHeight="1">
      <c r="A1" s="43"/>
      <c r="B1" s="43"/>
      <c r="C1" s="43"/>
      <c r="D1" s="43"/>
      <c r="E1" s="43"/>
      <c r="F1" s="43"/>
    </row>
    <row r="2" spans="1:3" ht="12.75">
      <c r="A2" s="1"/>
      <c r="B2" s="1"/>
      <c r="C2" s="1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Ohm</dc:creator>
  <cp:keywords/>
  <dc:description/>
  <cp:lastModifiedBy>Lorretta Klein</cp:lastModifiedBy>
  <dcterms:created xsi:type="dcterms:W3CDTF">2008-08-05T21:07:53Z</dcterms:created>
  <dcterms:modified xsi:type="dcterms:W3CDTF">2022-01-04T20:07:04Z</dcterms:modified>
  <cp:category/>
  <cp:version/>
  <cp:contentType/>
  <cp:contentStatus/>
</cp:coreProperties>
</file>